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<sst xmlns="http://schemas.openxmlformats.org/spreadsheetml/2006/main" count="107" uniqueCount="42">
  <si>
    <t xml:space="preserve">Sample Name</t>
  </si>
  <si>
    <t xml:space="preserve">Species Latin Name</t>
  </si>
  <si>
    <t xml:space="preserve">Tissue/Organ</t>
  </si>
  <si>
    <t xml:space="preserve">Treatment</t>
  </si>
  <si>
    <t xml:space="preserve">raw reads (fragments)</t>
  </si>
  <si>
    <t xml:space="preserve">trim</t>
  </si>
  <si>
    <t xml:space="preserve">polyA</t>
  </si>
  <si>
    <t xml:space="preserve">mapped</t>
  </si>
  <si>
    <t xml:space="preserve">conc.uniq. mapped</t>
  </si>
  <si>
    <t xml:space="preserve">rm dup</t>
  </si>
  <si>
    <t xml:space="preserve">in counts</t>
  </si>
  <si>
    <t xml:space="preserve">MF60</t>
  </si>
  <si>
    <t xml:space="preserve">Marchantia Polymorpha</t>
  </si>
  <si>
    <t xml:space="preserve">Whole plant (21d)</t>
  </si>
  <si>
    <t xml:space="preserve">Control 6h</t>
  </si>
  <si>
    <t xml:space="preserve">MF61</t>
  </si>
  <si>
    <t xml:space="preserve">MF62</t>
  </si>
  <si>
    <t xml:space="preserve">MF66</t>
  </si>
  <si>
    <t xml:space="preserve">LCS treatment 6h</t>
  </si>
  <si>
    <t xml:space="preserve">MF67</t>
  </si>
  <si>
    <t xml:space="preserve">MF68</t>
  </si>
  <si>
    <t xml:space="preserve">MF74</t>
  </si>
  <si>
    <t xml:space="preserve">Control 24h</t>
  </si>
  <si>
    <t xml:space="preserve">MF75</t>
  </si>
  <si>
    <t xml:space="preserve">MF76</t>
  </si>
  <si>
    <t xml:space="preserve">MF80</t>
  </si>
  <si>
    <t xml:space="preserve">LCS treatment 24h</t>
  </si>
  <si>
    <t xml:space="preserve">MF81</t>
  </si>
  <si>
    <t xml:space="preserve">MF82</t>
  </si>
  <si>
    <t xml:space="preserve">P89</t>
  </si>
  <si>
    <t xml:space="preserve">Physcomitrium Patens</t>
  </si>
  <si>
    <t xml:space="preserve">P90</t>
  </si>
  <si>
    <t xml:space="preserve">P91</t>
  </si>
  <si>
    <t xml:space="preserve">P95</t>
  </si>
  <si>
    <t xml:space="preserve">P96</t>
  </si>
  <si>
    <t xml:space="preserve">P97</t>
  </si>
  <si>
    <t xml:space="preserve">P103</t>
  </si>
  <si>
    <t xml:space="preserve">P104</t>
  </si>
  <si>
    <t xml:space="preserve">P105</t>
  </si>
  <si>
    <t xml:space="preserve">P109</t>
  </si>
  <si>
    <t xml:space="preserve">P110</t>
  </si>
  <si>
    <t xml:space="preserve">P111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</si>
</sst>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#"/>
    <numFmt numFmtId="166" formatCode="0.00%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  <charset val="1"/>
    </font>
    <font>
      <b val="true"/>
      <sz val="10"/>
      <color rgb="FFCCCCCC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10"/>
      <color rgb="FFCCCCCC"/>
      <name val="Arial"/>
      <family val="2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3465A4"/>
        <bgColor rgb="FF5983B0"/>
      </patternFill>
    </fill>
    <fill>
      <patternFill patternType="solid">
        <fgColor rgb="FF5983B0"/>
        <bgColor rgb="FF808080"/>
      </patternFill>
    </fill>
    <fill>
      <patternFill patternType="solid">
        <fgColor rgb="FF729FCF"/>
        <bgColor rgb="FF5983B0"/>
      </patternFill>
    </fill>
    <fill>
      <patternFill patternType="solid">
        <fgColor rgb="FFB4C7DC"/>
        <bgColor rgb="FFCCCCCC"/>
      </patternFill>
    </fill>
    <fill>
      <patternFill patternType="solid">
        <fgColor rgb="FFDEE6EF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465A4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52"/>
    <col collapsed="false" customWidth="true" hidden="false" outlineLevel="0" max="2" min="2" style="0" width="20.6"/>
    <col collapsed="false" customWidth="true" hidden="false" outlineLevel="0" max="3" min="3" style="0" width="15.61"/>
    <col collapsed="false" customWidth="true" hidden="false" outlineLevel="0" max="4" min="4" style="0" width="16.71"/>
    <col collapsed="false" customWidth="true" hidden="false" outlineLevel="0" max="5" min="5" style="0" width="20.18"/>
    <col collapsed="false" customWidth="true" hidden="false" outlineLevel="0" max="6" min="6" style="0" width="10.46"/>
    <col collapsed="false" customWidth="true" hidden="false" outlineLevel="0" max="7" min="7" style="0" width="7.68"/>
    <col collapsed="false" customWidth="true" hidden="false" outlineLevel="0" max="8" min="8" style="0" width="10.46"/>
    <col collapsed="false" customWidth="true" hidden="false" outlineLevel="0" max="9" min="9" style="0" width="7.68"/>
    <col collapsed="false" customWidth="true" hidden="false" outlineLevel="0" max="10" min="10" style="0" width="10.46"/>
    <col collapsed="false" customWidth="true" hidden="false" outlineLevel="0" max="11" min="11" style="0" width="7.68"/>
    <col collapsed="false" customWidth="true" hidden="false" outlineLevel="0" max="12" min="12" style="0" width="10.46"/>
    <col collapsed="false" customWidth="true" hidden="false" outlineLevel="0" max="13" min="13" style="0" width="7.68"/>
    <col collapsed="false" customWidth="true" hidden="false" outlineLevel="0" max="14" min="14" style="0" width="10.46"/>
    <col collapsed="false" customWidth="true" hidden="false" outlineLevel="0" max="15" min="15" style="0" width="7.68"/>
    <col collapsed="false" customWidth="true" hidden="false" outlineLevel="0" max="16" min="16" style="0" width="10.46"/>
    <col collapsed="false" customWidth="true" hidden="false" outlineLevel="0" max="17" min="17" style="0" width="7.6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/>
      <c r="H1" s="4" t="s">
        <v>6</v>
      </c>
      <c r="I1" s="4"/>
      <c r="J1" s="5" t="s">
        <v>7</v>
      </c>
      <c r="K1" s="5"/>
      <c r="L1" s="5" t="s">
        <v>8</v>
      </c>
      <c r="M1" s="5"/>
      <c r="N1" s="6" t="s">
        <v>9</v>
      </c>
      <c r="O1" s="6"/>
      <c r="P1" s="7" t="s">
        <v>10</v>
      </c>
      <c r="Q1" s="7"/>
    </row>
    <row r="2" customFormat="false" ht="12.8" hidden="false" customHeight="false" outlineLevel="0" collapsed="false">
      <c r="A2" s="8" t="s">
        <v>11</v>
      </c>
      <c r="B2" s="8" t="s">
        <v>12</v>
      </c>
      <c r="C2" s="8" t="s">
        <v>13</v>
      </c>
      <c r="D2" s="8" t="s">
        <v>14</v>
      </c>
      <c r="E2" s="9" t="n">
        <v>32153659</v>
      </c>
      <c r="F2" s="10" t="n">
        <v>31617682</v>
      </c>
      <c r="G2" s="11" t="n">
        <f aca="false">F2/E2</f>
        <v>0.983330761827138</v>
      </c>
      <c r="H2" s="12" t="n">
        <v>31609106</v>
      </c>
      <c r="I2" s="13" t="n">
        <f aca="false">H2/E2</f>
        <v>0.983064042571329</v>
      </c>
      <c r="J2" s="14" t="n">
        <v>31601424</v>
      </c>
      <c r="K2" s="15" t="n">
        <f aca="false">J2/E2</f>
        <v>0.982825127305107</v>
      </c>
      <c r="L2" s="14" t="n">
        <v>30655583</v>
      </c>
      <c r="M2" s="15" t="n">
        <f aca="false">L2/E2</f>
        <v>0.953408848429972</v>
      </c>
      <c r="N2" s="16" t="n">
        <v>20304007</v>
      </c>
      <c r="O2" s="17" t="n">
        <f aca="false">N2/E2</f>
        <v>0.631468008042257</v>
      </c>
      <c r="P2" s="18" t="n">
        <v>19370023</v>
      </c>
      <c r="Q2" s="19" t="n">
        <f aca="false">P2/E2</f>
        <v>0.602420489686726</v>
      </c>
      <c r="S2" s="20"/>
    </row>
    <row r="3" customFormat="false" ht="12.8" hidden="false" customHeight="false" outlineLevel="0" collapsed="false">
      <c r="A3" s="8" t="s">
        <v>15</v>
      </c>
      <c r="B3" s="8" t="s">
        <v>12</v>
      </c>
      <c r="C3" s="8" t="s">
        <v>13</v>
      </c>
      <c r="D3" s="8" t="s">
        <v>14</v>
      </c>
      <c r="E3" s="9" t="n">
        <v>32249284</v>
      </c>
      <c r="F3" s="10" t="n">
        <v>31696467</v>
      </c>
      <c r="G3" s="11" t="n">
        <f aca="false">F3/E3</f>
        <v>0.982858007018078</v>
      </c>
      <c r="H3" s="12" t="n">
        <v>31686177</v>
      </c>
      <c r="I3" s="13" t="n">
        <f aca="false">H3/E3</f>
        <v>0.982538930166636</v>
      </c>
      <c r="J3" s="14" t="n">
        <v>31678186</v>
      </c>
      <c r="K3" s="15" t="n">
        <f aca="false">J3/E3</f>
        <v>0.982291141719612</v>
      </c>
      <c r="L3" s="14" t="n">
        <v>30799523</v>
      </c>
      <c r="M3" s="15" t="n">
        <f aca="false">L3/E3</f>
        <v>0.955045172475767</v>
      </c>
      <c r="N3" s="16" t="n">
        <v>20610491</v>
      </c>
      <c r="O3" s="17" t="n">
        <f aca="false">N3/E3</f>
        <v>0.639099181240737</v>
      </c>
      <c r="P3" s="18" t="n">
        <v>19621187</v>
      </c>
      <c r="Q3" s="19" t="n">
        <f aca="false">P3/E3</f>
        <v>0.608422407145535</v>
      </c>
      <c r="S3" s="20"/>
    </row>
    <row r="4" customFormat="false" ht="12.8" hidden="false" customHeight="false" outlineLevel="0" collapsed="false">
      <c r="A4" s="8" t="s">
        <v>16</v>
      </c>
      <c r="B4" s="8" t="s">
        <v>12</v>
      </c>
      <c r="C4" s="8" t="s">
        <v>13</v>
      </c>
      <c r="D4" s="8" t="s">
        <v>14</v>
      </c>
      <c r="E4" s="9" t="n">
        <v>38369173</v>
      </c>
      <c r="F4" s="10" t="n">
        <v>37756235</v>
      </c>
      <c r="G4" s="11" t="n">
        <f aca="false">F4/E4</f>
        <v>0.98402524860257</v>
      </c>
      <c r="H4" s="12" t="n">
        <v>37742598</v>
      </c>
      <c r="I4" s="13" t="n">
        <f aca="false">H4/E4</f>
        <v>0.983669833071461</v>
      </c>
      <c r="J4" s="14" t="n">
        <v>37729716</v>
      </c>
      <c r="K4" s="15" t="n">
        <f aca="false">J4/E4</f>
        <v>0.983334094795319</v>
      </c>
      <c r="L4" s="14" t="n">
        <v>36741732</v>
      </c>
      <c r="M4" s="15" t="n">
        <f aca="false">L4/E4</f>
        <v>0.9575846735086</v>
      </c>
      <c r="N4" s="16" t="n">
        <v>21588832</v>
      </c>
      <c r="O4" s="17" t="n">
        <f aca="false">N4/E4</f>
        <v>0.562660863188268</v>
      </c>
      <c r="P4" s="18" t="n">
        <v>20638923</v>
      </c>
      <c r="Q4" s="19" t="n">
        <f aca="false">P4/E4</f>
        <v>0.537903774991449</v>
      </c>
      <c r="S4" s="20"/>
    </row>
    <row r="5" customFormat="false" ht="12.8" hidden="false" customHeight="false" outlineLevel="0" collapsed="false">
      <c r="A5" s="8" t="s">
        <v>17</v>
      </c>
      <c r="B5" s="8" t="s">
        <v>12</v>
      </c>
      <c r="C5" s="8" t="s">
        <v>13</v>
      </c>
      <c r="D5" s="8" t="s">
        <v>18</v>
      </c>
      <c r="E5" s="9" t="n">
        <v>38192809</v>
      </c>
      <c r="F5" s="10" t="n">
        <v>37577423</v>
      </c>
      <c r="G5" s="11" t="n">
        <f aca="false">F5/E5</f>
        <v>0.983887385711797</v>
      </c>
      <c r="H5" s="12" t="n">
        <v>37563163</v>
      </c>
      <c r="I5" s="13" t="n">
        <f aca="false">H5/E5</f>
        <v>0.983514016997284</v>
      </c>
      <c r="J5" s="14" t="n">
        <v>37549559</v>
      </c>
      <c r="K5" s="15" t="n">
        <f aca="false">J5/E5</f>
        <v>0.983157824290955</v>
      </c>
      <c r="L5" s="14" t="n">
        <v>36445359</v>
      </c>
      <c r="M5" s="15" t="n">
        <f aca="false">L5/E5</f>
        <v>0.954246622708479</v>
      </c>
      <c r="N5" s="16" t="n">
        <v>21978006</v>
      </c>
      <c r="O5" s="17" t="n">
        <f aca="false">N5/E5</f>
        <v>0.575448797180642</v>
      </c>
      <c r="P5" s="18" t="n">
        <v>20988996</v>
      </c>
      <c r="Q5" s="19" t="n">
        <f aca="false">P5/E5</f>
        <v>0.549553608376907</v>
      </c>
      <c r="S5" s="20"/>
    </row>
    <row r="6" customFormat="false" ht="12.8" hidden="false" customHeight="false" outlineLevel="0" collapsed="false">
      <c r="A6" s="8" t="s">
        <v>19</v>
      </c>
      <c r="B6" s="8" t="s">
        <v>12</v>
      </c>
      <c r="C6" s="8" t="s">
        <v>13</v>
      </c>
      <c r="D6" s="8" t="s">
        <v>18</v>
      </c>
      <c r="E6" s="9" t="n">
        <v>29584989</v>
      </c>
      <c r="F6" s="10" t="n">
        <v>29027820</v>
      </c>
      <c r="G6" s="11" t="n">
        <f aca="false">F6/E6</f>
        <v>0.981167172311607</v>
      </c>
      <c r="H6" s="12" t="n">
        <v>29014932</v>
      </c>
      <c r="I6" s="13" t="n">
        <f aca="false">H6/E6</f>
        <v>0.980731545987731</v>
      </c>
      <c r="J6" s="14" t="n">
        <v>29006654</v>
      </c>
      <c r="K6" s="15" t="n">
        <f aca="false">J6/E6</f>
        <v>0.98045174192899</v>
      </c>
      <c r="L6" s="14" t="n">
        <v>28021490</v>
      </c>
      <c r="M6" s="15" t="n">
        <f aca="false">L6/E6</f>
        <v>0.947152287262976</v>
      </c>
      <c r="N6" s="16" t="n">
        <v>18411731</v>
      </c>
      <c r="O6" s="17" t="n">
        <f aca="false">N6/E6</f>
        <v>0.62233354218925</v>
      </c>
      <c r="P6" s="18" t="n">
        <v>17620027</v>
      </c>
      <c r="Q6" s="19" t="n">
        <f aca="false">P6/E6</f>
        <v>0.595573214510913</v>
      </c>
      <c r="S6" s="20"/>
    </row>
    <row r="7" customFormat="false" ht="12.8" hidden="false" customHeight="false" outlineLevel="0" collapsed="false">
      <c r="A7" s="8" t="s">
        <v>20</v>
      </c>
      <c r="B7" s="8" t="s">
        <v>12</v>
      </c>
      <c r="C7" s="8" t="s">
        <v>13</v>
      </c>
      <c r="D7" s="8" t="s">
        <v>18</v>
      </c>
      <c r="E7" s="9" t="n">
        <v>35766658</v>
      </c>
      <c r="F7" s="10" t="n">
        <v>34981511</v>
      </c>
      <c r="G7" s="11" t="n">
        <f aca="false">F7/E7</f>
        <v>0.978048074829916</v>
      </c>
      <c r="H7" s="12" t="n">
        <v>34966219</v>
      </c>
      <c r="I7" s="13" t="n">
        <f aca="false">H7/E7</f>
        <v>0.977620525798077</v>
      </c>
      <c r="J7" s="14" t="n">
        <v>34955379</v>
      </c>
      <c r="K7" s="15" t="n">
        <f aca="false">J7/E7</f>
        <v>0.977317450235356</v>
      </c>
      <c r="L7" s="14" t="n">
        <v>33978669</v>
      </c>
      <c r="M7" s="15" t="n">
        <f aca="false">L7/E7</f>
        <v>0.950009615100186</v>
      </c>
      <c r="N7" s="16" t="n">
        <v>21746330</v>
      </c>
      <c r="O7" s="17" t="n">
        <f aca="false">N7/E7</f>
        <v>0.608005645928675</v>
      </c>
      <c r="P7" s="18" t="n">
        <v>20745999</v>
      </c>
      <c r="Q7" s="19" t="n">
        <f aca="false">P7/E7</f>
        <v>0.580037391248576</v>
      </c>
      <c r="S7" s="20"/>
    </row>
    <row r="8" customFormat="false" ht="12.8" hidden="false" customHeight="false" outlineLevel="0" collapsed="false">
      <c r="A8" s="8" t="s">
        <v>21</v>
      </c>
      <c r="B8" s="8" t="s">
        <v>12</v>
      </c>
      <c r="C8" s="8" t="s">
        <v>13</v>
      </c>
      <c r="D8" s="8" t="s">
        <v>22</v>
      </c>
      <c r="E8" s="9" t="n">
        <v>31036548</v>
      </c>
      <c r="F8" s="10" t="n">
        <v>30403969</v>
      </c>
      <c r="G8" s="11" t="n">
        <f aca="false">F8/E8</f>
        <v>0.979618255226064</v>
      </c>
      <c r="H8" s="12" t="n">
        <v>30394867</v>
      </c>
      <c r="I8" s="13" t="n">
        <f aca="false">H8/E8</f>
        <v>0.979324988075349</v>
      </c>
      <c r="J8" s="14" t="n">
        <v>30383341</v>
      </c>
      <c r="K8" s="15" t="n">
        <f aca="false">J8/E8</f>
        <v>0.978953619455359</v>
      </c>
      <c r="L8" s="14" t="n">
        <v>28988120</v>
      </c>
      <c r="M8" s="15" t="n">
        <f aca="false">L8/E8</f>
        <v>0.933999489891724</v>
      </c>
      <c r="N8" s="16" t="n">
        <v>18646903</v>
      </c>
      <c r="O8" s="17" t="n">
        <f aca="false">N8/E8</f>
        <v>0.600804670674071</v>
      </c>
      <c r="P8" s="18" t="n">
        <v>17789145</v>
      </c>
      <c r="Q8" s="19" t="n">
        <f aca="false">P8/E8</f>
        <v>0.573167640937388</v>
      </c>
      <c r="S8" s="20"/>
    </row>
    <row r="9" customFormat="false" ht="12.8" hidden="false" customHeight="false" outlineLevel="0" collapsed="false">
      <c r="A9" s="8" t="s">
        <v>23</v>
      </c>
      <c r="B9" s="8" t="s">
        <v>12</v>
      </c>
      <c r="C9" s="8" t="s">
        <v>13</v>
      </c>
      <c r="D9" s="8" t="s">
        <v>22</v>
      </c>
      <c r="E9" s="9" t="n">
        <v>35572568</v>
      </c>
      <c r="F9" s="10" t="n">
        <v>34847974</v>
      </c>
      <c r="G9" s="11" t="n">
        <f aca="false">F9/E9</f>
        <v>0.97963054002736</v>
      </c>
      <c r="H9" s="12" t="n">
        <v>34832992</v>
      </c>
      <c r="I9" s="13" t="n">
        <f aca="false">H9/E9</f>
        <v>0.979209372795352</v>
      </c>
      <c r="J9" s="14" t="n">
        <v>34814320</v>
      </c>
      <c r="K9" s="15" t="n">
        <f aca="false">J9/E9</f>
        <v>0.978684473946328</v>
      </c>
      <c r="L9" s="14" t="n">
        <v>33890104</v>
      </c>
      <c r="M9" s="15" t="n">
        <f aca="false">L9/E9</f>
        <v>0.952703330274047</v>
      </c>
      <c r="N9" s="16" t="n">
        <v>20944547</v>
      </c>
      <c r="O9" s="17" t="n">
        <f aca="false">N9/E9</f>
        <v>0.588783666110358</v>
      </c>
      <c r="P9" s="18" t="n">
        <v>19981098</v>
      </c>
      <c r="Q9" s="19" t="n">
        <f aca="false">P9/E9</f>
        <v>0.561699622023352</v>
      </c>
      <c r="S9" s="20"/>
    </row>
    <row r="10" customFormat="false" ht="12.8" hidden="false" customHeight="false" outlineLevel="0" collapsed="false">
      <c r="A10" s="8" t="s">
        <v>24</v>
      </c>
      <c r="B10" s="8" t="s">
        <v>12</v>
      </c>
      <c r="C10" s="8" t="s">
        <v>13</v>
      </c>
      <c r="D10" s="8" t="s">
        <v>22</v>
      </c>
      <c r="E10" s="9" t="n">
        <v>37158571</v>
      </c>
      <c r="F10" s="10" t="n">
        <v>36507721</v>
      </c>
      <c r="G10" s="11" t="n">
        <f aca="false">F10/E10</f>
        <v>0.982484525575539</v>
      </c>
      <c r="H10" s="12" t="n">
        <v>36493785</v>
      </c>
      <c r="I10" s="13" t="n">
        <f aca="false">H10/E10</f>
        <v>0.982109484242545</v>
      </c>
      <c r="J10" s="14" t="n">
        <v>36475788</v>
      </c>
      <c r="K10" s="15" t="n">
        <f aca="false">J10/E10</f>
        <v>0.981625154530297</v>
      </c>
      <c r="L10" s="14" t="n">
        <v>35365702</v>
      </c>
      <c r="M10" s="15" t="n">
        <f aca="false">L10/E10</f>
        <v>0.951750862539897</v>
      </c>
      <c r="N10" s="16" t="n">
        <v>22442020</v>
      </c>
      <c r="O10" s="17" t="n">
        <f aca="false">N10/E10</f>
        <v>0.603952719279759</v>
      </c>
      <c r="P10" s="18" t="n">
        <v>21409687</v>
      </c>
      <c r="Q10" s="19" t="n">
        <f aca="false">P10/E10</f>
        <v>0.576170892039955</v>
      </c>
      <c r="S10" s="20"/>
    </row>
    <row r="11" customFormat="false" ht="12.8" hidden="false" customHeight="false" outlineLevel="0" collapsed="false">
      <c r="A11" s="8" t="s">
        <v>25</v>
      </c>
      <c r="B11" s="8" t="s">
        <v>12</v>
      </c>
      <c r="C11" s="8" t="s">
        <v>13</v>
      </c>
      <c r="D11" s="8" t="s">
        <v>26</v>
      </c>
      <c r="E11" s="9" t="n">
        <v>42788297</v>
      </c>
      <c r="F11" s="10" t="n">
        <v>41943363</v>
      </c>
      <c r="G11" s="11" t="n">
        <f aca="false">F11/E11</f>
        <v>0.980253151930772</v>
      </c>
      <c r="H11" s="12" t="n">
        <v>41931411</v>
      </c>
      <c r="I11" s="13" t="n">
        <f aca="false">H11/E11</f>
        <v>0.979973823216194</v>
      </c>
      <c r="J11" s="14" t="n">
        <v>41912263</v>
      </c>
      <c r="K11" s="15" t="n">
        <f aca="false">J11/E11</f>
        <v>0.979526317675134</v>
      </c>
      <c r="L11" s="14" t="n">
        <v>40504123</v>
      </c>
      <c r="M11" s="15" t="n">
        <f aca="false">L11/E11</f>
        <v>0.946616851799453</v>
      </c>
      <c r="N11" s="16" t="n">
        <v>24303264</v>
      </c>
      <c r="O11" s="17" t="n">
        <f aca="false">N11/E11</f>
        <v>0.567988578746193</v>
      </c>
      <c r="P11" s="18" t="n">
        <v>23233920</v>
      </c>
      <c r="Q11" s="19" t="n">
        <f aca="false">P11/E11</f>
        <v>0.542997072306944</v>
      </c>
      <c r="S11" s="20"/>
    </row>
    <row r="12" customFormat="false" ht="12.8" hidden="false" customHeight="false" outlineLevel="0" collapsed="false">
      <c r="A12" s="8" t="s">
        <v>27</v>
      </c>
      <c r="B12" s="8" t="s">
        <v>12</v>
      </c>
      <c r="C12" s="8" t="s">
        <v>13</v>
      </c>
      <c r="D12" s="8" t="s">
        <v>26</v>
      </c>
      <c r="E12" s="9" t="n">
        <v>30928924</v>
      </c>
      <c r="F12" s="10" t="n">
        <v>30343235</v>
      </c>
      <c r="G12" s="11" t="n">
        <f aca="false">F12/E12</f>
        <v>0.981063389078779</v>
      </c>
      <c r="H12" s="12" t="n">
        <v>30334571</v>
      </c>
      <c r="I12" s="13" t="n">
        <f aca="false">H12/E12</f>
        <v>0.980783262941834</v>
      </c>
      <c r="J12" s="14" t="n">
        <v>30319595</v>
      </c>
      <c r="K12" s="15" t="n">
        <f aca="false">J12/E12</f>
        <v>0.980299055990438</v>
      </c>
      <c r="L12" s="14" t="n">
        <v>29365658</v>
      </c>
      <c r="M12" s="15" t="n">
        <f aca="false">L12/E12</f>
        <v>0.949456178947577</v>
      </c>
      <c r="N12" s="16" t="n">
        <v>18932117</v>
      </c>
      <c r="O12" s="17" t="n">
        <f aca="false">N12/E12</f>
        <v>0.612116897438786</v>
      </c>
      <c r="P12" s="18" t="n">
        <v>18118036</v>
      </c>
      <c r="Q12" s="19" t="n">
        <f aca="false">P12/E12</f>
        <v>0.585795871851216</v>
      </c>
      <c r="S12" s="20"/>
    </row>
    <row r="13" customFormat="false" ht="12.8" hidden="false" customHeight="false" outlineLevel="0" collapsed="false">
      <c r="A13" s="8" t="s">
        <v>28</v>
      </c>
      <c r="B13" s="8" t="s">
        <v>12</v>
      </c>
      <c r="C13" s="8" t="s">
        <v>13</v>
      </c>
      <c r="D13" s="8" t="s">
        <v>26</v>
      </c>
      <c r="E13" s="9" t="n">
        <v>32839038</v>
      </c>
      <c r="F13" s="10" t="n">
        <v>32338537</v>
      </c>
      <c r="G13" s="11" t="n">
        <f aca="false">F13/E13</f>
        <v>0.984758962793003</v>
      </c>
      <c r="H13" s="12" t="n">
        <v>32329431</v>
      </c>
      <c r="I13" s="13" t="n">
        <f aca="false">H13/E13</f>
        <v>0.984481670869896</v>
      </c>
      <c r="J13" s="14" t="n">
        <v>32298287</v>
      </c>
      <c r="K13" s="15" t="n">
        <f aca="false">J13/E13</f>
        <v>0.983533287424559</v>
      </c>
      <c r="L13" s="14" t="n">
        <v>31195171</v>
      </c>
      <c r="M13" s="15" t="n">
        <f aca="false">L13/E13</f>
        <v>0.949941682213712</v>
      </c>
      <c r="N13" s="16" t="n">
        <v>20090764</v>
      </c>
      <c r="O13" s="17" t="n">
        <f aca="false">N13/E13</f>
        <v>0.61179514454717</v>
      </c>
      <c r="P13" s="18" t="n">
        <v>19226861</v>
      </c>
      <c r="Q13" s="19" t="n">
        <f aca="false">P13/E13</f>
        <v>0.58548794882481</v>
      </c>
      <c r="S13" s="20"/>
    </row>
    <row r="14" customFormat="false" ht="12.8" hidden="false" customHeight="false" outlineLevel="0" collapsed="false">
      <c r="A14" s="8" t="s">
        <v>29</v>
      </c>
      <c r="B14" s="8" t="s">
        <v>30</v>
      </c>
      <c r="C14" s="8" t="s">
        <v>13</v>
      </c>
      <c r="D14" s="8" t="s">
        <v>14</v>
      </c>
      <c r="E14" s="9" t="n">
        <v>31079535</v>
      </c>
      <c r="F14" s="10" t="n">
        <v>30333575</v>
      </c>
      <c r="G14" s="11" t="n">
        <f aca="false">F14/E14</f>
        <v>0.975998353900726</v>
      </c>
      <c r="H14" s="12" t="n">
        <v>30316242</v>
      </c>
      <c r="I14" s="13" t="n">
        <f aca="false">H14/E14</f>
        <v>0.975440655724096</v>
      </c>
      <c r="J14" s="14" t="n">
        <v>30277590</v>
      </c>
      <c r="K14" s="15" t="n">
        <f aca="false">J14/E14</f>
        <v>0.974197007773765</v>
      </c>
      <c r="L14" s="14" t="n">
        <v>27337713</v>
      </c>
      <c r="M14" s="15" t="n">
        <f aca="false">L14/E14</f>
        <v>0.879604955479546</v>
      </c>
      <c r="N14" s="16" t="n">
        <v>19631014.7679325</v>
      </c>
      <c r="O14" s="17" t="n">
        <f aca="false">N14/E14</f>
        <v>0.631637981968922</v>
      </c>
      <c r="P14" s="18" t="n">
        <v>18610202</v>
      </c>
      <c r="Q14" s="19" t="n">
        <f aca="false">P14/E14</f>
        <v>0.598792806906538</v>
      </c>
    </row>
    <row r="15" customFormat="false" ht="12.8" hidden="false" customHeight="false" outlineLevel="0" collapsed="false">
      <c r="A15" s="8" t="s">
        <v>31</v>
      </c>
      <c r="B15" s="8" t="s">
        <v>30</v>
      </c>
      <c r="C15" s="8" t="s">
        <v>13</v>
      </c>
      <c r="D15" s="8" t="s">
        <v>14</v>
      </c>
      <c r="E15" s="9" t="n">
        <v>35889611</v>
      </c>
      <c r="F15" s="10" t="n">
        <v>35305812</v>
      </c>
      <c r="G15" s="11" t="n">
        <f aca="false">F15/E15</f>
        <v>0.983733482093188</v>
      </c>
      <c r="H15" s="12" t="n">
        <v>35271312</v>
      </c>
      <c r="I15" s="13" t="n">
        <f aca="false">H15/E15</f>
        <v>0.982772201125278</v>
      </c>
      <c r="J15" s="14" t="n">
        <v>35237986</v>
      </c>
      <c r="K15" s="15" t="n">
        <f aca="false">J15/E15</f>
        <v>0.981843631573494</v>
      </c>
      <c r="L15" s="14" t="n">
        <v>31595979</v>
      </c>
      <c r="M15" s="15" t="n">
        <f aca="false">L15/E15</f>
        <v>0.880365602179416</v>
      </c>
      <c r="N15" s="16" t="n">
        <v>18924554.7368421</v>
      </c>
      <c r="O15" s="17" t="n">
        <f aca="false">N15/E15</f>
        <v>0.527298965063793</v>
      </c>
      <c r="P15" s="18" t="n">
        <v>17978327</v>
      </c>
      <c r="Q15" s="19" t="n">
        <f aca="false">P15/E15</f>
        <v>0.500934016810603</v>
      </c>
    </row>
    <row r="16" customFormat="false" ht="12.8" hidden="false" customHeight="false" outlineLevel="0" collapsed="false">
      <c r="A16" s="8" t="s">
        <v>32</v>
      </c>
      <c r="B16" s="8" t="s">
        <v>30</v>
      </c>
      <c r="C16" s="8" t="s">
        <v>13</v>
      </c>
      <c r="D16" s="8" t="s">
        <v>14</v>
      </c>
      <c r="E16" s="9" t="n">
        <v>32133516</v>
      </c>
      <c r="F16" s="10" t="n">
        <v>31624218</v>
      </c>
      <c r="G16" s="11" t="n">
        <f aca="false">F16/E16</f>
        <v>0.984150567276858</v>
      </c>
      <c r="H16" s="12" t="n">
        <v>31608910</v>
      </c>
      <c r="I16" s="13" t="n">
        <f aca="false">H16/E16</f>
        <v>0.983674179943458</v>
      </c>
      <c r="J16" s="14" t="n">
        <v>31583959</v>
      </c>
      <c r="K16" s="15" t="n">
        <f aca="false">J16/E16</f>
        <v>0.982897700954978</v>
      </c>
      <c r="L16" s="14" t="n">
        <v>28520520</v>
      </c>
      <c r="M16" s="15" t="n">
        <f aca="false">L16/E16</f>
        <v>0.887563004309892</v>
      </c>
      <c r="N16" s="16" t="n">
        <v>18998800.6329114</v>
      </c>
      <c r="O16" s="17" t="n">
        <f aca="false">N16/E16</f>
        <v>0.591245621329188</v>
      </c>
      <c r="P16" s="18" t="n">
        <v>18010863</v>
      </c>
      <c r="Q16" s="19" t="n">
        <f aca="false">P16/E16</f>
        <v>0.56050084902007</v>
      </c>
    </row>
    <row r="17" customFormat="false" ht="12.8" hidden="false" customHeight="false" outlineLevel="0" collapsed="false">
      <c r="A17" s="8" t="s">
        <v>33</v>
      </c>
      <c r="B17" s="8" t="s">
        <v>30</v>
      </c>
      <c r="C17" s="8" t="s">
        <v>13</v>
      </c>
      <c r="D17" s="8" t="s">
        <v>18</v>
      </c>
      <c r="E17" s="9" t="n">
        <v>32878849</v>
      </c>
      <c r="F17" s="10" t="n">
        <v>32362224</v>
      </c>
      <c r="G17" s="11" t="n">
        <f aca="false">F17/E17</f>
        <v>0.98428701077705</v>
      </c>
      <c r="H17" s="12" t="n">
        <v>32349289</v>
      </c>
      <c r="I17" s="13" t="n">
        <f aca="false">H17/E17</f>
        <v>0.983893596761858</v>
      </c>
      <c r="J17" s="14" t="n">
        <v>32316724</v>
      </c>
      <c r="K17" s="15" t="n">
        <f aca="false">J17/E17</f>
        <v>0.9829031423819</v>
      </c>
      <c r="L17" s="14" t="n">
        <v>29703589</v>
      </c>
      <c r="M17" s="15" t="n">
        <f aca="false">L17/E17</f>
        <v>0.903425451420152</v>
      </c>
      <c r="N17" s="16" t="n">
        <v>19176952.681388</v>
      </c>
      <c r="O17" s="17" t="n">
        <f aca="false">N17/E17</f>
        <v>0.583261071012188</v>
      </c>
      <c r="P17" s="18" t="n">
        <v>18237282</v>
      </c>
      <c r="Q17" s="19" t="n">
        <f aca="false">P17/E17</f>
        <v>0.554681278532591</v>
      </c>
    </row>
    <row r="18" customFormat="false" ht="12.8" hidden="false" customHeight="false" outlineLevel="0" collapsed="false">
      <c r="A18" s="8" t="s">
        <v>34</v>
      </c>
      <c r="B18" s="8" t="s">
        <v>30</v>
      </c>
      <c r="C18" s="8" t="s">
        <v>13</v>
      </c>
      <c r="D18" s="8" t="s">
        <v>18</v>
      </c>
      <c r="E18" s="9" t="n">
        <v>42193030</v>
      </c>
      <c r="F18" s="10" t="n">
        <v>41427869</v>
      </c>
      <c r="G18" s="11" t="n">
        <f aca="false">F18/E18</f>
        <v>0.981865227503216</v>
      </c>
      <c r="H18" s="12" t="n">
        <v>41393569</v>
      </c>
      <c r="I18" s="13" t="n">
        <f aca="false">H18/E18</f>
        <v>0.98105229702631</v>
      </c>
      <c r="J18" s="14" t="n">
        <v>41365156</v>
      </c>
      <c r="K18" s="15" t="n">
        <f aca="false">J18/E18</f>
        <v>0.98037889196391</v>
      </c>
      <c r="L18" s="14" t="n">
        <v>37913837</v>
      </c>
      <c r="M18" s="15" t="n">
        <f aca="false">L18/E18</f>
        <v>0.898580571246009</v>
      </c>
      <c r="N18" s="16" t="n">
        <v>22476001.0526316</v>
      </c>
      <c r="O18" s="17" t="n">
        <f aca="false">N18/E18</f>
        <v>0.532694642992731</v>
      </c>
      <c r="P18" s="18" t="n">
        <v>21352201</v>
      </c>
      <c r="Q18" s="19" t="n">
        <f aca="false">P18/E18</f>
        <v>0.506059910843094</v>
      </c>
    </row>
    <row r="19" customFormat="false" ht="12.8" hidden="false" customHeight="false" outlineLevel="0" collapsed="false">
      <c r="A19" s="8" t="s">
        <v>35</v>
      </c>
      <c r="B19" s="8" t="s">
        <v>30</v>
      </c>
      <c r="C19" s="8" t="s">
        <v>13</v>
      </c>
      <c r="D19" s="8" t="s">
        <v>18</v>
      </c>
      <c r="E19" s="9" t="n">
        <v>36943013</v>
      </c>
      <c r="F19" s="10" t="n">
        <v>36305264</v>
      </c>
      <c r="G19" s="11" t="n">
        <f aca="false">F19/E19</f>
        <v>0.982736952180917</v>
      </c>
      <c r="H19" s="12" t="n">
        <v>36286742</v>
      </c>
      <c r="I19" s="13" t="n">
        <f aca="false">H19/E19</f>
        <v>0.982235585386606</v>
      </c>
      <c r="J19" s="14" t="n">
        <v>36251893</v>
      </c>
      <c r="K19" s="15" t="n">
        <f aca="false">J19/E19</f>
        <v>0.981292267633937</v>
      </c>
      <c r="L19" s="14" t="n">
        <v>33260871</v>
      </c>
      <c r="M19" s="15" t="n">
        <f aca="false">L19/E19</f>
        <v>0.900329136662459</v>
      </c>
      <c r="N19" s="16" t="n">
        <v>20875183.3508957</v>
      </c>
      <c r="O19" s="17" t="n">
        <f aca="false">N19/E19</f>
        <v>0.565064450777084</v>
      </c>
      <c r="P19" s="18" t="n">
        <v>19810549</v>
      </c>
      <c r="Q19" s="19" t="n">
        <f aca="false">P19/E19</f>
        <v>0.536246163787453</v>
      </c>
    </row>
    <row r="20" customFormat="false" ht="12.8" hidden="false" customHeight="false" outlineLevel="0" collapsed="false">
      <c r="A20" s="8" t="s">
        <v>36</v>
      </c>
      <c r="B20" s="8" t="s">
        <v>30</v>
      </c>
      <c r="C20" s="8" t="s">
        <v>13</v>
      </c>
      <c r="D20" s="8" t="s">
        <v>22</v>
      </c>
      <c r="E20" s="9" t="n">
        <v>34255133</v>
      </c>
      <c r="F20" s="10" t="n">
        <v>33649447</v>
      </c>
      <c r="G20" s="11" t="n">
        <f aca="false">F20/E20</f>
        <v>0.982318387145074</v>
      </c>
      <c r="H20" s="12" t="n">
        <v>33633713</v>
      </c>
      <c r="I20" s="13" t="n">
        <f aca="false">H20/E20</f>
        <v>0.981859069121115</v>
      </c>
      <c r="J20" s="14" t="n">
        <v>33600793</v>
      </c>
      <c r="K20" s="15" t="n">
        <f aca="false">J20/E20</f>
        <v>0.980898045265216</v>
      </c>
      <c r="L20" s="14" t="n">
        <v>30255219</v>
      </c>
      <c r="M20" s="15" t="n">
        <f aca="false">L20/E20</f>
        <v>0.883231689685747</v>
      </c>
      <c r="N20" s="16" t="n">
        <v>18967533.1928346</v>
      </c>
      <c r="O20" s="17" t="n">
        <f aca="false">N20/E20</f>
        <v>0.553713605281712</v>
      </c>
      <c r="P20" s="18" t="n">
        <v>18000189</v>
      </c>
      <c r="Q20" s="19" t="n">
        <f aca="false">P20/E20</f>
        <v>0.525474211412345</v>
      </c>
    </row>
    <row r="21" customFormat="false" ht="12.8" hidden="false" customHeight="false" outlineLevel="0" collapsed="false">
      <c r="A21" s="8" t="s">
        <v>37</v>
      </c>
      <c r="B21" s="8" t="s">
        <v>30</v>
      </c>
      <c r="C21" s="8" t="s">
        <v>13</v>
      </c>
      <c r="D21" s="8" t="s">
        <v>22</v>
      </c>
      <c r="E21" s="9" t="n">
        <v>33840973</v>
      </c>
      <c r="F21" s="10" t="n">
        <v>33153522</v>
      </c>
      <c r="G21" s="11" t="n">
        <f aca="false">F21/E21</f>
        <v>0.979685838229297</v>
      </c>
      <c r="H21" s="12" t="n">
        <v>33127192</v>
      </c>
      <c r="I21" s="13" t="n">
        <f aca="false">H21/E21</f>
        <v>0.978907787314508</v>
      </c>
      <c r="J21" s="14" t="n">
        <v>33097954</v>
      </c>
      <c r="K21" s="15" t="n">
        <f aca="false">J21/E21</f>
        <v>0.978043805064352</v>
      </c>
      <c r="L21" s="14" t="n">
        <v>29993599</v>
      </c>
      <c r="M21" s="15" t="n">
        <f aca="false">L21/E21</f>
        <v>0.886310183811795</v>
      </c>
      <c r="N21" s="16" t="n">
        <v>20282708.5533263</v>
      </c>
      <c r="O21" s="17" t="n">
        <f aca="false">N21/E21</f>
        <v>0.599353586946992</v>
      </c>
      <c r="P21" s="18" t="n">
        <v>19207725</v>
      </c>
      <c r="Q21" s="19" t="n">
        <f aca="false">P21/E21</f>
        <v>0.567587846838801</v>
      </c>
    </row>
    <row r="22" customFormat="false" ht="12.8" hidden="false" customHeight="false" outlineLevel="0" collapsed="false">
      <c r="A22" s="8" t="s">
        <v>38</v>
      </c>
      <c r="B22" s="8" t="s">
        <v>30</v>
      </c>
      <c r="C22" s="8" t="s">
        <v>13</v>
      </c>
      <c r="D22" s="8" t="s">
        <v>22</v>
      </c>
      <c r="E22" s="9" t="n">
        <v>31215150</v>
      </c>
      <c r="F22" s="10" t="n">
        <v>30570041</v>
      </c>
      <c r="G22" s="11" t="n">
        <f aca="false">F22/E22</f>
        <v>0.979333464679811</v>
      </c>
      <c r="H22" s="12" t="n">
        <v>30553041</v>
      </c>
      <c r="I22" s="13" t="n">
        <f aca="false">H22/E22</f>
        <v>0.978788857333699</v>
      </c>
      <c r="J22" s="14" t="n">
        <v>30526206</v>
      </c>
      <c r="K22" s="15" t="n">
        <f aca="false">J22/E22</f>
        <v>0.977929178619997</v>
      </c>
      <c r="L22" s="14" t="n">
        <v>27581877</v>
      </c>
      <c r="M22" s="15" t="n">
        <f aca="false">L22/E22</f>
        <v>0.883605460809895</v>
      </c>
      <c r="N22" s="16" t="n">
        <v>19349676.1603376</v>
      </c>
      <c r="O22" s="17" t="n">
        <f aca="false">N22/E22</f>
        <v>0.619880928342089</v>
      </c>
      <c r="P22" s="18" t="n">
        <v>18343493</v>
      </c>
      <c r="Q22" s="19" t="n">
        <f aca="false">P22/E22</f>
        <v>0.5876471200683</v>
      </c>
    </row>
    <row r="23" customFormat="false" ht="12.8" hidden="false" customHeight="false" outlineLevel="0" collapsed="false">
      <c r="A23" s="8" t="s">
        <v>39</v>
      </c>
      <c r="B23" s="8" t="s">
        <v>30</v>
      </c>
      <c r="C23" s="8" t="s">
        <v>13</v>
      </c>
      <c r="D23" s="8" t="s">
        <v>26</v>
      </c>
      <c r="E23" s="9" t="n">
        <v>34237585</v>
      </c>
      <c r="F23" s="10" t="n">
        <v>33652253</v>
      </c>
      <c r="G23" s="11" t="n">
        <f aca="false">F23/E23</f>
        <v>0.982903817544374</v>
      </c>
      <c r="H23" s="12" t="n">
        <v>33629689</v>
      </c>
      <c r="I23" s="13" t="n">
        <f aca="false">H23/E23</f>
        <v>0.982244775734036</v>
      </c>
      <c r="J23" s="14" t="n">
        <v>33560292</v>
      </c>
      <c r="K23" s="15" t="n">
        <f aca="false">J23/E23</f>
        <v>0.980217851229869</v>
      </c>
      <c r="L23" s="14" t="n">
        <v>30505651</v>
      </c>
      <c r="M23" s="15" t="n">
        <f aca="false">L23/E23</f>
        <v>0.890998912452499</v>
      </c>
      <c r="N23" s="16" t="n">
        <v>19173758.6933614</v>
      </c>
      <c r="O23" s="17" t="n">
        <f aca="false">N23/E23</f>
        <v>0.56002076937849</v>
      </c>
      <c r="P23" s="18" t="n">
        <v>18195897</v>
      </c>
      <c r="Q23" s="19" t="n">
        <f aca="false">P23/E23</f>
        <v>0.531459710140187</v>
      </c>
    </row>
    <row r="24" customFormat="false" ht="12.8" hidden="false" customHeight="false" outlineLevel="0" collapsed="false">
      <c r="A24" s="8" t="s">
        <v>40</v>
      </c>
      <c r="B24" s="8" t="s">
        <v>30</v>
      </c>
      <c r="C24" s="8" t="s">
        <v>13</v>
      </c>
      <c r="D24" s="8" t="s">
        <v>26</v>
      </c>
      <c r="E24" s="9" t="n">
        <v>32787349</v>
      </c>
      <c r="F24" s="10" t="n">
        <v>32234158</v>
      </c>
      <c r="G24" s="11" t="n">
        <f aca="false">F24/E24</f>
        <v>0.983127913147233</v>
      </c>
      <c r="H24" s="12" t="n">
        <v>32217249</v>
      </c>
      <c r="I24" s="13" t="n">
        <f aca="false">H24/E24</f>
        <v>0.982612195941795</v>
      </c>
      <c r="J24" s="14" t="n">
        <v>32187390</v>
      </c>
      <c r="K24" s="15" t="n">
        <f aca="false">J24/E24</f>
        <v>0.981701509323001</v>
      </c>
      <c r="L24" s="14" t="n">
        <v>29072843</v>
      </c>
      <c r="M24" s="15" t="n">
        <f aca="false">L24/E24</f>
        <v>0.886709169442153</v>
      </c>
      <c r="N24" s="16" t="n">
        <v>18860103.7037037</v>
      </c>
      <c r="O24" s="17" t="n">
        <f aca="false">N24/E24</f>
        <v>0.575225026692573</v>
      </c>
      <c r="P24" s="18" t="n">
        <v>17822798</v>
      </c>
      <c r="Q24" s="19" t="n">
        <f aca="false">P24/E24</f>
        <v>0.543587650224481</v>
      </c>
    </row>
    <row r="25" customFormat="false" ht="12.8" hidden="false" customHeight="false" outlineLevel="0" collapsed="false">
      <c r="A25" s="8" t="s">
        <v>41</v>
      </c>
      <c r="B25" s="8" t="s">
        <v>30</v>
      </c>
      <c r="C25" s="8" t="s">
        <v>13</v>
      </c>
      <c r="D25" s="8" t="s">
        <v>26</v>
      </c>
      <c r="E25" s="9" t="n">
        <v>39343134</v>
      </c>
      <c r="F25" s="10" t="n">
        <v>38669762</v>
      </c>
      <c r="G25" s="11" t="n">
        <f aca="false">F25/E25</f>
        <v>0.982884637507525</v>
      </c>
      <c r="H25" s="12" t="n">
        <v>38651047</v>
      </c>
      <c r="I25" s="13" t="n">
        <f aca="false">H25/E25</f>
        <v>0.982408950949358</v>
      </c>
      <c r="J25" s="14" t="n">
        <v>38651047</v>
      </c>
      <c r="K25" s="15" t="n">
        <f aca="false">J25/E25</f>
        <v>0.982408950949358</v>
      </c>
      <c r="L25" s="14" t="n">
        <v>35053029</v>
      </c>
      <c r="M25" s="15" t="n">
        <f aca="false">L25/E25</f>
        <v>0.890956704160883</v>
      </c>
      <c r="N25" s="16" t="n">
        <v>22324272.1518987</v>
      </c>
      <c r="O25" s="17" t="n">
        <f aca="false">N25/E25</f>
        <v>0.567424856187073</v>
      </c>
      <c r="P25" s="18" t="n">
        <v>21163410</v>
      </c>
      <c r="Q25" s="19" t="n">
        <f aca="false">P25/E25</f>
        <v>0.537918763665345</v>
      </c>
    </row>
  </sheetData>
  <mergeCells count="6">
    <mergeCell ref="F1:G1"/>
    <mergeCell ref="H1:I1"/>
    <mergeCell ref="J1:K1"/>
    <mergeCell ref="L1:M1"/>
    <mergeCell ref="N1:O1"/>
    <mergeCell ref="P1:Q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2021-10-22T10:53:49Z</dcterms:created>
  <dc:creator/>
  <dc:description/>
  <dc:language>en-US</dc:language>
  <cp:lastModifiedBy/>
  <dcterms:modified xsi:type="dcterms:W3CDTF">2021-10-22T16:04:30Z</dcterms:modified>
  <cp:revision>3</cp:revision>
  <dc:subject/>
  <dc:title/>
</cp:coreProperties>
</file>