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ankaranarayanan\Microscopy\Cortical Vacuole_CMAC stainingSM_10hpi\Archieve\"/>
    </mc:Choice>
  </mc:AlternateContent>
  <bookViews>
    <workbookView xWindow="0" yWindow="0" windowWidth="28800" windowHeight="14130" activeTab="3"/>
  </bookViews>
  <sheets>
    <sheet name="Info" sheetId="4" r:id="rId1"/>
    <sheet name="AB33_CMAC" sheetId="1" r:id="rId2"/>
    <sheet name="Khd4D_CMAC" sheetId="2" r:id="rId3"/>
    <sheet name="Did2D_CMAC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2" l="1"/>
  <c r="N9" i="2" s="1"/>
  <c r="N5" i="2"/>
  <c r="N3" i="2"/>
  <c r="N8" i="2" s="1"/>
  <c r="N10" i="2"/>
  <c r="M10" i="2"/>
  <c r="L10" i="2"/>
  <c r="M8" i="2"/>
  <c r="L8" i="2"/>
  <c r="M9" i="2" l="1"/>
  <c r="L9" i="2"/>
  <c r="N9" i="1"/>
  <c r="N10" i="1"/>
  <c r="N8" i="1"/>
  <c r="P10" i="1"/>
  <c r="O10" i="1"/>
  <c r="P9" i="1"/>
  <c r="O9" i="1"/>
  <c r="P8" i="1"/>
  <c r="O8" i="1"/>
  <c r="G19" i="1"/>
  <c r="F19" i="1"/>
  <c r="E19" i="1"/>
  <c r="H48" i="3"/>
  <c r="G48" i="3"/>
  <c r="F48" i="3"/>
  <c r="F67" i="3" l="1"/>
  <c r="G67" i="3"/>
  <c r="E67" i="3"/>
  <c r="N10" i="3"/>
  <c r="M10" i="3"/>
  <c r="L10" i="3"/>
  <c r="N9" i="3"/>
  <c r="M9" i="3"/>
  <c r="L9" i="3"/>
  <c r="N8" i="3"/>
  <c r="M8" i="3"/>
  <c r="L8" i="3"/>
  <c r="H73" i="2"/>
  <c r="F73" i="2"/>
  <c r="G73" i="2"/>
  <c r="E73" i="2"/>
  <c r="F64" i="1"/>
  <c r="G64" i="1"/>
  <c r="E64" i="1"/>
  <c r="E48" i="3"/>
  <c r="F50" i="2"/>
  <c r="G50" i="2"/>
  <c r="E50" i="2"/>
  <c r="H50" i="2"/>
  <c r="F42" i="1"/>
  <c r="G42" i="1"/>
  <c r="E42" i="1"/>
  <c r="H24" i="3"/>
  <c r="F24" i="3"/>
  <c r="G24" i="3"/>
  <c r="E24" i="3"/>
  <c r="H23" i="2"/>
  <c r="F23" i="2"/>
  <c r="G23" i="2"/>
  <c r="E23" i="2"/>
  <c r="H19" i="1"/>
  <c r="H42" i="1" l="1"/>
  <c r="H67" i="3"/>
  <c r="H64" i="1"/>
</calcChain>
</file>

<file path=xl/sharedStrings.xml><?xml version="1.0" encoding="utf-8"?>
<sst xmlns="http://schemas.openxmlformats.org/spreadsheetml/2006/main" count="280" uniqueCount="28">
  <si>
    <t>Image Name</t>
  </si>
  <si>
    <t>Image Date and Time</t>
  </si>
  <si>
    <t>Elapsed Time</t>
  </si>
  <si>
    <t>Wavelength</t>
  </si>
  <si>
    <t>defined</t>
  </si>
  <si>
    <t>Moderately defined</t>
  </si>
  <si>
    <t>Ubiquitous</t>
  </si>
  <si>
    <t>Maximum-3</t>
  </si>
  <si>
    <t>Maximum-2</t>
  </si>
  <si>
    <t>Maximum</t>
  </si>
  <si>
    <t>Maximum-5</t>
  </si>
  <si>
    <t>Maximum-6</t>
  </si>
  <si>
    <t>Maximum-7</t>
  </si>
  <si>
    <t>Maximum-8</t>
  </si>
  <si>
    <t>Maximum-4</t>
  </si>
  <si>
    <t>Maximum8</t>
  </si>
  <si>
    <t>Moderate</t>
  </si>
  <si>
    <t>Maximum-9</t>
  </si>
  <si>
    <t>Maximum-4-1</t>
  </si>
  <si>
    <t>Maximum-4-2</t>
  </si>
  <si>
    <t xml:space="preserve"> </t>
  </si>
  <si>
    <t>normal</t>
  </si>
  <si>
    <t xml:space="preserve">This document contains information on the quantification of CMAC-stained vacuole distribution pattern  with cortical localizing . The sheet includes quantification from three biological replicates, which are distinguished by yellow highlights. The differentiation between "normal" and "disrupted" distributions based on the spacing between the stained vacuole clusters. A "normal" distribution is characterized by two CMAC-stained clusters that have space between them, while an "abnormal" distribution occurs when there is no space between these vacuole clusters. </t>
  </si>
  <si>
    <t>disrupted</t>
  </si>
  <si>
    <t>rep1</t>
  </si>
  <si>
    <t>rep2</t>
  </si>
  <si>
    <t>rep3</t>
  </si>
  <si>
    <t>normal defined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</si>
</sst>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7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left" vertical="top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E17" sqref="E17"/>
    </sheetView>
  </sheetViews>
  <sheetFormatPr defaultRowHeight="15" x14ac:dyDescent="0.25"/>
  <sheetData>
    <row r="1" spans="1:8" ht="15" customHeight="1" x14ac:dyDescent="0.25">
      <c r="A1" s="4" t="s">
        <v>22</v>
      </c>
      <c r="B1" s="4"/>
      <c r="C1" s="4"/>
      <c r="D1" s="4"/>
      <c r="E1" s="4"/>
      <c r="F1" s="4"/>
      <c r="G1" s="4"/>
      <c r="H1" s="4"/>
    </row>
    <row r="2" spans="1:8" x14ac:dyDescent="0.25">
      <c r="A2" s="4"/>
      <c r="B2" s="4"/>
      <c r="C2" s="4"/>
      <c r="D2" s="4"/>
      <c r="E2" s="4"/>
      <c r="F2" s="4"/>
      <c r="G2" s="4"/>
      <c r="H2" s="4"/>
    </row>
    <row r="3" spans="1:8" x14ac:dyDescent="0.25">
      <c r="A3" s="4"/>
      <c r="B3" s="4"/>
      <c r="C3" s="4"/>
      <c r="D3" s="4"/>
      <c r="E3" s="4"/>
      <c r="F3" s="4"/>
      <c r="G3" s="4"/>
      <c r="H3" s="4"/>
    </row>
    <row r="4" spans="1:8" x14ac:dyDescent="0.25">
      <c r="A4" s="4"/>
      <c r="B4" s="4"/>
      <c r="C4" s="4"/>
      <c r="D4" s="4"/>
      <c r="E4" s="4"/>
      <c r="F4" s="4"/>
      <c r="G4" s="4"/>
      <c r="H4" s="4"/>
    </row>
    <row r="5" spans="1:8" x14ac:dyDescent="0.25">
      <c r="A5" s="4"/>
      <c r="B5" s="4"/>
      <c r="C5" s="4"/>
      <c r="D5" s="4"/>
      <c r="E5" s="4"/>
      <c r="F5" s="4"/>
      <c r="G5" s="4"/>
      <c r="H5" s="4"/>
    </row>
    <row r="6" spans="1:8" x14ac:dyDescent="0.25">
      <c r="A6" s="4"/>
      <c r="B6" s="4"/>
      <c r="C6" s="4"/>
      <c r="D6" s="4"/>
      <c r="E6" s="4"/>
      <c r="F6" s="4"/>
      <c r="G6" s="4"/>
      <c r="H6" s="4"/>
    </row>
    <row r="7" spans="1:8" x14ac:dyDescent="0.25">
      <c r="A7" s="4"/>
      <c r="B7" s="4"/>
      <c r="C7" s="4"/>
      <c r="D7" s="4"/>
      <c r="E7" s="4"/>
      <c r="F7" s="4"/>
      <c r="G7" s="4"/>
      <c r="H7" s="4"/>
    </row>
    <row r="8" spans="1:8" x14ac:dyDescent="0.25">
      <c r="A8" s="4"/>
      <c r="B8" s="4"/>
      <c r="C8" s="4"/>
      <c r="D8" s="4"/>
      <c r="E8" s="4"/>
      <c r="F8" s="4"/>
      <c r="G8" s="4"/>
      <c r="H8" s="4"/>
    </row>
    <row r="9" spans="1:8" ht="9" customHeight="1" x14ac:dyDescent="0.25">
      <c r="A9" s="4"/>
      <c r="B9" s="4"/>
      <c r="C9" s="4"/>
      <c r="D9" s="4"/>
      <c r="E9" s="4"/>
      <c r="F9" s="4"/>
      <c r="G9" s="4"/>
      <c r="H9" s="4"/>
    </row>
    <row r="10" spans="1:8" hidden="1" x14ac:dyDescent="0.25">
      <c r="A10" s="4"/>
      <c r="B10" s="4"/>
      <c r="C10" s="4"/>
      <c r="D10" s="4"/>
      <c r="E10" s="4"/>
      <c r="F10" s="4"/>
      <c r="G10" s="4"/>
      <c r="H10" s="4"/>
    </row>
    <row r="11" spans="1:8" hidden="1" x14ac:dyDescent="0.25">
      <c r="A11" s="4"/>
      <c r="B11" s="4"/>
      <c r="C11" s="4"/>
      <c r="D11" s="4"/>
      <c r="E11" s="4"/>
      <c r="F11" s="4"/>
      <c r="G11" s="4"/>
      <c r="H11" s="4"/>
    </row>
    <row r="12" spans="1:8" hidden="1" x14ac:dyDescent="0.25">
      <c r="A12" s="4"/>
      <c r="B12" s="4"/>
      <c r="C12" s="4"/>
      <c r="D12" s="4"/>
      <c r="E12" s="4"/>
      <c r="F12" s="4"/>
      <c r="G12" s="4"/>
      <c r="H12" s="4"/>
    </row>
  </sheetData>
  <mergeCells count="1">
    <mergeCell ref="A1:H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workbookViewId="0">
      <selection activeCell="R15" sqref="R15"/>
    </sheetView>
  </sheetViews>
  <sheetFormatPr defaultColWidth="9.140625" defaultRowHeight="15" x14ac:dyDescent="0.25"/>
  <cols>
    <col min="1" max="1" width="17.42578125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>
        <v>20210727</v>
      </c>
    </row>
    <row r="2" spans="1:18" x14ac:dyDescent="0.25">
      <c r="A2" t="s">
        <v>7</v>
      </c>
      <c r="B2" s="1">
        <v>0.76476894675925922</v>
      </c>
      <c r="C2" s="1">
        <v>0</v>
      </c>
      <c r="D2">
        <v>440</v>
      </c>
      <c r="E2">
        <v>2</v>
      </c>
      <c r="F2">
        <v>1</v>
      </c>
      <c r="G2">
        <v>0</v>
      </c>
      <c r="N2" t="s">
        <v>21</v>
      </c>
      <c r="O2" t="s">
        <v>23</v>
      </c>
    </row>
    <row r="3" spans="1:18" x14ac:dyDescent="0.25">
      <c r="A3" t="s">
        <v>8</v>
      </c>
      <c r="B3" s="1">
        <v>0.76341790509259255</v>
      </c>
      <c r="C3" s="1">
        <v>0</v>
      </c>
      <c r="D3">
        <v>440</v>
      </c>
      <c r="E3">
        <v>0</v>
      </c>
      <c r="F3">
        <v>0</v>
      </c>
      <c r="G3">
        <v>1</v>
      </c>
      <c r="M3" t="s">
        <v>24</v>
      </c>
      <c r="N3">
        <v>24</v>
      </c>
      <c r="O3">
        <v>4</v>
      </c>
      <c r="P3">
        <v>28</v>
      </c>
      <c r="R3" t="s">
        <v>20</v>
      </c>
    </row>
    <row r="4" spans="1:18" x14ac:dyDescent="0.25">
      <c r="A4" t="s">
        <v>9</v>
      </c>
      <c r="B4" s="1">
        <v>0.76537195601851848</v>
      </c>
      <c r="C4" s="1">
        <v>0</v>
      </c>
      <c r="D4">
        <v>440</v>
      </c>
      <c r="E4">
        <v>1</v>
      </c>
      <c r="F4">
        <v>0</v>
      </c>
      <c r="G4">
        <v>0</v>
      </c>
      <c r="M4" s="5" t="s">
        <v>25</v>
      </c>
      <c r="N4">
        <v>34</v>
      </c>
      <c r="O4">
        <v>3</v>
      </c>
      <c r="P4">
        <v>37</v>
      </c>
    </row>
    <row r="5" spans="1:18" x14ac:dyDescent="0.25">
      <c r="A5" t="s">
        <v>10</v>
      </c>
      <c r="B5" s="1">
        <v>0.76192427083333325</v>
      </c>
      <c r="C5" s="1">
        <v>0</v>
      </c>
      <c r="D5">
        <v>440</v>
      </c>
      <c r="E5">
        <v>0</v>
      </c>
      <c r="F5">
        <v>0</v>
      </c>
      <c r="G5">
        <v>1</v>
      </c>
      <c r="M5" s="5" t="s">
        <v>26</v>
      </c>
      <c r="N5">
        <v>36</v>
      </c>
      <c r="O5">
        <v>0</v>
      </c>
      <c r="P5">
        <v>36</v>
      </c>
    </row>
    <row r="6" spans="1:18" x14ac:dyDescent="0.25">
      <c r="A6" t="s">
        <v>11</v>
      </c>
      <c r="B6" s="1">
        <v>0.76112079861111115</v>
      </c>
      <c r="C6" s="1">
        <v>0</v>
      </c>
      <c r="D6">
        <v>440</v>
      </c>
      <c r="E6">
        <v>0</v>
      </c>
      <c r="F6">
        <v>0</v>
      </c>
      <c r="G6">
        <v>1</v>
      </c>
    </row>
    <row r="7" spans="1:18" x14ac:dyDescent="0.25">
      <c r="A7" t="s">
        <v>12</v>
      </c>
      <c r="B7" s="1">
        <v>0.76024938657407404</v>
      </c>
      <c r="C7" s="1">
        <v>0</v>
      </c>
      <c r="D7">
        <v>440</v>
      </c>
      <c r="E7">
        <v>0</v>
      </c>
      <c r="F7">
        <v>0</v>
      </c>
      <c r="G7">
        <v>1</v>
      </c>
      <c r="N7" t="s">
        <v>21</v>
      </c>
      <c r="O7" s="5" t="s">
        <v>23</v>
      </c>
    </row>
    <row r="8" spans="1:18" x14ac:dyDescent="0.25">
      <c r="A8" t="s">
        <v>8</v>
      </c>
      <c r="B8" s="1">
        <v>0.77444886574074079</v>
      </c>
      <c r="C8" s="1">
        <v>0</v>
      </c>
      <c r="D8">
        <v>440</v>
      </c>
      <c r="E8">
        <v>5</v>
      </c>
      <c r="F8">
        <v>0</v>
      </c>
      <c r="G8">
        <v>0</v>
      </c>
      <c r="M8" s="5" t="s">
        <v>24</v>
      </c>
      <c r="N8">
        <f>N3/$P3*100</f>
        <v>85.714285714285708</v>
      </c>
      <c r="O8">
        <f>(O3/$P3)*100</f>
        <v>14.285714285714285</v>
      </c>
      <c r="P8">
        <f>(P3/$P3)*100</f>
        <v>100</v>
      </c>
    </row>
    <row r="9" spans="1:18" x14ac:dyDescent="0.25">
      <c r="A9" t="s">
        <v>9</v>
      </c>
      <c r="B9" s="1">
        <v>0.77553046296296291</v>
      </c>
      <c r="C9" s="1">
        <v>0</v>
      </c>
      <c r="D9">
        <v>440</v>
      </c>
      <c r="E9">
        <v>0</v>
      </c>
      <c r="F9">
        <v>1</v>
      </c>
      <c r="G9">
        <v>0</v>
      </c>
      <c r="M9" s="5" t="s">
        <v>25</v>
      </c>
      <c r="N9">
        <f>N4/$P4*100</f>
        <v>91.891891891891902</v>
      </c>
      <c r="O9">
        <f>(O4/$P4)*100</f>
        <v>8.1081081081081088</v>
      </c>
      <c r="P9">
        <f>(P4/$P4)*100</f>
        <v>100</v>
      </c>
    </row>
    <row r="10" spans="1:18" x14ac:dyDescent="0.25">
      <c r="A10" t="s">
        <v>13</v>
      </c>
      <c r="B10" s="1">
        <v>0.76693751157407408</v>
      </c>
      <c r="C10" s="1">
        <v>0</v>
      </c>
      <c r="D10">
        <v>440</v>
      </c>
      <c r="E10">
        <v>1</v>
      </c>
      <c r="F10">
        <v>0</v>
      </c>
      <c r="G10">
        <v>0</v>
      </c>
      <c r="M10" s="5" t="s">
        <v>26</v>
      </c>
      <c r="N10">
        <f>N5/$P5*100</f>
        <v>100</v>
      </c>
      <c r="O10">
        <f>(O5/$P5)*100</f>
        <v>0</v>
      </c>
      <c r="P10">
        <f>(P5/$P5)*100</f>
        <v>100</v>
      </c>
    </row>
    <row r="11" spans="1:18" x14ac:dyDescent="0.25">
      <c r="A11" t="s">
        <v>12</v>
      </c>
      <c r="B11" s="1">
        <v>0.76753322916666666</v>
      </c>
      <c r="C11" s="1">
        <v>0</v>
      </c>
      <c r="D11">
        <v>440</v>
      </c>
      <c r="E11">
        <v>4</v>
      </c>
      <c r="F11">
        <v>0</v>
      </c>
      <c r="G11">
        <v>0</v>
      </c>
    </row>
    <row r="12" spans="1:18" x14ac:dyDescent="0.25">
      <c r="A12" t="s">
        <v>10</v>
      </c>
      <c r="B12" s="1">
        <v>0.7702026851851852</v>
      </c>
      <c r="C12" s="1">
        <v>0</v>
      </c>
      <c r="D12">
        <v>440</v>
      </c>
      <c r="E12">
        <v>1</v>
      </c>
      <c r="F12">
        <v>0</v>
      </c>
      <c r="G12">
        <v>0</v>
      </c>
    </row>
    <row r="13" spans="1:18" x14ac:dyDescent="0.25">
      <c r="A13" t="s">
        <v>7</v>
      </c>
      <c r="B13" s="1">
        <v>0.77203960648148151</v>
      </c>
      <c r="C13" s="1">
        <v>0</v>
      </c>
      <c r="D13">
        <v>440</v>
      </c>
      <c r="E13">
        <v>0</v>
      </c>
      <c r="F13">
        <v>2</v>
      </c>
      <c r="G13">
        <v>0</v>
      </c>
    </row>
    <row r="14" spans="1:18" x14ac:dyDescent="0.25">
      <c r="A14" t="s">
        <v>7</v>
      </c>
      <c r="B14" s="1">
        <v>0.7775882291666667</v>
      </c>
      <c r="C14" s="1">
        <v>0</v>
      </c>
      <c r="D14">
        <v>440</v>
      </c>
      <c r="E14">
        <v>1</v>
      </c>
      <c r="F14">
        <v>0</v>
      </c>
      <c r="G14">
        <v>0</v>
      </c>
    </row>
    <row r="15" spans="1:18" x14ac:dyDescent="0.25">
      <c r="A15" t="s">
        <v>8</v>
      </c>
      <c r="B15" s="1">
        <v>0.7781235300925925</v>
      </c>
      <c r="C15" s="1">
        <v>0</v>
      </c>
      <c r="D15">
        <v>440</v>
      </c>
      <c r="E15">
        <v>0</v>
      </c>
      <c r="F15">
        <v>1</v>
      </c>
      <c r="G15">
        <v>0</v>
      </c>
    </row>
    <row r="16" spans="1:18" x14ac:dyDescent="0.25">
      <c r="A16" t="s">
        <v>9</v>
      </c>
      <c r="B16" s="1">
        <v>0.77700292824074069</v>
      </c>
      <c r="C16" s="1">
        <v>0</v>
      </c>
      <c r="D16">
        <v>440</v>
      </c>
      <c r="E16">
        <v>1</v>
      </c>
      <c r="F16">
        <v>0</v>
      </c>
      <c r="G16">
        <v>0</v>
      </c>
    </row>
    <row r="17" spans="1:16" x14ac:dyDescent="0.25">
      <c r="A17" t="s">
        <v>18</v>
      </c>
      <c r="B17" s="1"/>
      <c r="C17" s="1"/>
      <c r="D17">
        <v>440</v>
      </c>
      <c r="E17">
        <v>0</v>
      </c>
      <c r="F17">
        <v>1</v>
      </c>
      <c r="G17">
        <v>0</v>
      </c>
    </row>
    <row r="18" spans="1:16" x14ac:dyDescent="0.25">
      <c r="A18" t="s">
        <v>19</v>
      </c>
      <c r="B18" s="1"/>
      <c r="C18" s="1"/>
      <c r="E18">
        <v>0</v>
      </c>
      <c r="F18">
        <v>2</v>
      </c>
      <c r="G18">
        <v>0</v>
      </c>
    </row>
    <row r="19" spans="1:16" x14ac:dyDescent="0.25">
      <c r="E19">
        <f>SUM(E2:E18)</f>
        <v>16</v>
      </c>
      <c r="F19">
        <f>SUM(F2:F18)</f>
        <v>8</v>
      </c>
      <c r="G19">
        <f>SUM(G2:G18)</f>
        <v>4</v>
      </c>
      <c r="H19">
        <f>SUM(E19:G19)</f>
        <v>28</v>
      </c>
    </row>
    <row r="20" spans="1:16" x14ac:dyDescent="0.25">
      <c r="A20" s="2"/>
      <c r="B20" s="2"/>
      <c r="C20" s="2"/>
      <c r="D20" s="2"/>
      <c r="E20" s="2"/>
      <c r="F20" s="2"/>
      <c r="G20" s="2"/>
      <c r="H20">
        <v>20210803</v>
      </c>
      <c r="I20" s="2"/>
      <c r="J20" s="2"/>
      <c r="K20" s="2"/>
      <c r="L20" s="2"/>
      <c r="M20" s="2"/>
      <c r="N20" s="2"/>
      <c r="O20" s="2"/>
      <c r="P20" s="2"/>
    </row>
    <row r="21" spans="1:16" x14ac:dyDescent="0.25">
      <c r="A21" t="s">
        <v>0</v>
      </c>
      <c r="B21" t="s">
        <v>1</v>
      </c>
      <c r="C21" t="s">
        <v>2</v>
      </c>
      <c r="D21" t="s">
        <v>3</v>
      </c>
      <c r="E21" t="s">
        <v>4</v>
      </c>
      <c r="F21" t="s">
        <v>16</v>
      </c>
      <c r="G21" t="s">
        <v>6</v>
      </c>
    </row>
    <row r="22" spans="1:16" x14ac:dyDescent="0.25">
      <c r="A22" t="s">
        <v>13</v>
      </c>
      <c r="B22" s="1">
        <v>0.76905923611111104</v>
      </c>
      <c r="C22" s="1">
        <v>0</v>
      </c>
      <c r="D22">
        <v>440</v>
      </c>
      <c r="E22">
        <v>2</v>
      </c>
      <c r="F22">
        <v>2</v>
      </c>
      <c r="G22">
        <v>1</v>
      </c>
    </row>
    <row r="23" spans="1:16" x14ac:dyDescent="0.25">
      <c r="A23" t="s">
        <v>12</v>
      </c>
      <c r="B23" s="1">
        <v>0.76998817129629626</v>
      </c>
      <c r="C23" s="1">
        <v>0</v>
      </c>
      <c r="D23">
        <v>440</v>
      </c>
      <c r="E23">
        <v>0</v>
      </c>
      <c r="F23">
        <v>3</v>
      </c>
      <c r="G23">
        <v>0</v>
      </c>
    </row>
    <row r="24" spans="1:16" x14ac:dyDescent="0.25">
      <c r="A24" t="s">
        <v>11</v>
      </c>
      <c r="B24" s="1">
        <v>0.7718340046296297</v>
      </c>
      <c r="C24" s="1">
        <v>0</v>
      </c>
      <c r="D24">
        <v>440</v>
      </c>
      <c r="E24">
        <v>0</v>
      </c>
      <c r="F24">
        <v>0</v>
      </c>
      <c r="G24">
        <v>1</v>
      </c>
    </row>
    <row r="25" spans="1:16" x14ac:dyDescent="0.25">
      <c r="A25" t="s">
        <v>10</v>
      </c>
      <c r="B25" s="1">
        <v>0.77258689814814818</v>
      </c>
      <c r="C25" s="1">
        <v>0</v>
      </c>
      <c r="D25">
        <v>440</v>
      </c>
      <c r="E25">
        <v>0</v>
      </c>
      <c r="F25">
        <v>0</v>
      </c>
      <c r="G25">
        <v>1</v>
      </c>
    </row>
    <row r="26" spans="1:16" x14ac:dyDescent="0.25">
      <c r="A26" t="s">
        <v>14</v>
      </c>
      <c r="B26" s="1">
        <v>0.77328087962962966</v>
      </c>
      <c r="C26" s="1">
        <v>0</v>
      </c>
      <c r="D26">
        <v>440</v>
      </c>
      <c r="E26">
        <v>0</v>
      </c>
      <c r="F26">
        <v>1</v>
      </c>
      <c r="G26">
        <v>0</v>
      </c>
    </row>
    <row r="27" spans="1:16" x14ac:dyDescent="0.25">
      <c r="A27" t="s">
        <v>7</v>
      </c>
      <c r="B27" s="1">
        <v>0.77397763888888882</v>
      </c>
      <c r="C27" s="1">
        <v>0</v>
      </c>
      <c r="D27">
        <v>440</v>
      </c>
      <c r="E27">
        <v>0</v>
      </c>
      <c r="F27">
        <v>1</v>
      </c>
      <c r="G27">
        <v>0</v>
      </c>
    </row>
    <row r="28" spans="1:16" x14ac:dyDescent="0.25">
      <c r="A28" t="s">
        <v>8</v>
      </c>
      <c r="B28" s="1">
        <v>0.7749109837962963</v>
      </c>
      <c r="C28" s="1">
        <v>0</v>
      </c>
      <c r="D28">
        <v>440</v>
      </c>
      <c r="E28">
        <v>1</v>
      </c>
      <c r="F28">
        <v>0</v>
      </c>
      <c r="G28">
        <v>0</v>
      </c>
    </row>
    <row r="29" spans="1:16" x14ac:dyDescent="0.25">
      <c r="A29" t="s">
        <v>9</v>
      </c>
      <c r="B29" s="1">
        <v>0.77625473379629628</v>
      </c>
      <c r="C29" s="1">
        <v>0</v>
      </c>
      <c r="D29">
        <v>440</v>
      </c>
      <c r="E29">
        <v>1</v>
      </c>
      <c r="F29">
        <v>0</v>
      </c>
      <c r="G29">
        <v>0</v>
      </c>
    </row>
    <row r="30" spans="1:16" x14ac:dyDescent="0.25">
      <c r="A30" t="s">
        <v>9</v>
      </c>
      <c r="B30" s="1">
        <v>0.77906034722222228</v>
      </c>
      <c r="C30" s="1">
        <v>0</v>
      </c>
      <c r="D30">
        <v>440</v>
      </c>
      <c r="E30">
        <v>1</v>
      </c>
      <c r="F30">
        <v>0</v>
      </c>
      <c r="G30">
        <v>0</v>
      </c>
    </row>
    <row r="31" spans="1:16" x14ac:dyDescent="0.25">
      <c r="A31" t="s">
        <v>13</v>
      </c>
      <c r="B31" s="1">
        <v>0.78519994212962974</v>
      </c>
      <c r="C31" s="1">
        <v>0</v>
      </c>
      <c r="D31">
        <v>440</v>
      </c>
      <c r="E31">
        <v>3</v>
      </c>
      <c r="F31">
        <v>0</v>
      </c>
      <c r="G31">
        <v>0</v>
      </c>
    </row>
    <row r="32" spans="1:16" x14ac:dyDescent="0.25">
      <c r="A32" t="s">
        <v>12</v>
      </c>
      <c r="B32" s="1">
        <v>0.78419334490740733</v>
      </c>
      <c r="C32" s="1">
        <v>0</v>
      </c>
      <c r="D32">
        <v>440</v>
      </c>
      <c r="E32">
        <v>1</v>
      </c>
      <c r="F32">
        <v>0</v>
      </c>
      <c r="G32">
        <v>0</v>
      </c>
    </row>
    <row r="33" spans="1:12" x14ac:dyDescent="0.25">
      <c r="A33" t="s">
        <v>11</v>
      </c>
      <c r="B33" s="1">
        <v>0.78339322916666665</v>
      </c>
      <c r="C33" s="1">
        <v>0</v>
      </c>
      <c r="D33">
        <v>440</v>
      </c>
      <c r="E33">
        <v>1</v>
      </c>
      <c r="F33">
        <v>0</v>
      </c>
      <c r="G33">
        <v>0</v>
      </c>
    </row>
    <row r="34" spans="1:12" x14ac:dyDescent="0.25">
      <c r="A34" t="s">
        <v>10</v>
      </c>
      <c r="B34" s="1">
        <v>0.78284195601851847</v>
      </c>
      <c r="C34" s="1">
        <v>0</v>
      </c>
      <c r="D34">
        <v>440</v>
      </c>
      <c r="E34">
        <v>2</v>
      </c>
      <c r="F34">
        <v>0</v>
      </c>
      <c r="G34">
        <v>0</v>
      </c>
    </row>
    <row r="35" spans="1:12" x14ac:dyDescent="0.25">
      <c r="A35" t="s">
        <v>14</v>
      </c>
      <c r="B35" s="1">
        <v>0.78228048611111112</v>
      </c>
      <c r="C35" s="1">
        <v>0</v>
      </c>
      <c r="D35">
        <v>440</v>
      </c>
      <c r="E35">
        <v>0</v>
      </c>
      <c r="F35">
        <v>1</v>
      </c>
      <c r="G35">
        <v>0</v>
      </c>
    </row>
    <row r="36" spans="1:12" x14ac:dyDescent="0.25">
      <c r="A36" t="s">
        <v>7</v>
      </c>
      <c r="B36" s="1">
        <v>0.78152967592592593</v>
      </c>
      <c r="C36" s="1">
        <v>0</v>
      </c>
      <c r="D36">
        <v>440</v>
      </c>
      <c r="E36">
        <v>1</v>
      </c>
      <c r="F36">
        <v>2</v>
      </c>
      <c r="G36">
        <v>0</v>
      </c>
    </row>
    <row r="37" spans="1:12" x14ac:dyDescent="0.25">
      <c r="A37" t="s">
        <v>8</v>
      </c>
      <c r="B37" s="1">
        <v>0.78027342592592586</v>
      </c>
      <c r="C37" s="1">
        <v>0</v>
      </c>
      <c r="D37">
        <v>440</v>
      </c>
      <c r="E37">
        <v>1</v>
      </c>
      <c r="F37">
        <v>0</v>
      </c>
      <c r="G37">
        <v>0</v>
      </c>
    </row>
    <row r="38" spans="1:12" x14ac:dyDescent="0.25">
      <c r="A38" t="s">
        <v>14</v>
      </c>
      <c r="B38" s="1">
        <v>0.78930804398148158</v>
      </c>
      <c r="C38" s="1">
        <v>0</v>
      </c>
      <c r="D38">
        <v>440</v>
      </c>
      <c r="E38">
        <v>2</v>
      </c>
      <c r="F38">
        <v>1</v>
      </c>
      <c r="G38">
        <v>0</v>
      </c>
    </row>
    <row r="39" spans="1:12" x14ac:dyDescent="0.25">
      <c r="A39" t="s">
        <v>7</v>
      </c>
      <c r="B39" s="1">
        <v>0.78844265046296291</v>
      </c>
      <c r="C39" s="1">
        <v>0</v>
      </c>
      <c r="D39">
        <v>440</v>
      </c>
      <c r="E39">
        <v>4</v>
      </c>
      <c r="F39">
        <v>0</v>
      </c>
      <c r="G39">
        <v>0</v>
      </c>
    </row>
    <row r="40" spans="1:12" x14ac:dyDescent="0.25">
      <c r="A40" t="s">
        <v>8</v>
      </c>
      <c r="B40" s="1">
        <v>0.78773119212962961</v>
      </c>
      <c r="C40" s="1">
        <v>0</v>
      </c>
      <c r="D40">
        <v>440</v>
      </c>
      <c r="E40">
        <v>2</v>
      </c>
      <c r="F40">
        <v>0</v>
      </c>
      <c r="G40">
        <v>0</v>
      </c>
    </row>
    <row r="41" spans="1:12" x14ac:dyDescent="0.25">
      <c r="A41" t="s">
        <v>9</v>
      </c>
      <c r="B41" s="1">
        <v>0.78708663194444439</v>
      </c>
      <c r="C41" s="1">
        <v>0</v>
      </c>
      <c r="D41">
        <v>440</v>
      </c>
      <c r="E41">
        <v>0</v>
      </c>
      <c r="F41">
        <v>1</v>
      </c>
      <c r="G41">
        <v>0</v>
      </c>
    </row>
    <row r="42" spans="1:12" x14ac:dyDescent="0.25">
      <c r="E42">
        <f>SUM(E22:E41)</f>
        <v>22</v>
      </c>
      <c r="F42">
        <f t="shared" ref="F42:G42" si="0">SUM(F22:F41)</f>
        <v>12</v>
      </c>
      <c r="G42">
        <f t="shared" si="0"/>
        <v>3</v>
      </c>
      <c r="H42">
        <f>SUM(E42:G42)</f>
        <v>37</v>
      </c>
    </row>
    <row r="43" spans="1:12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x14ac:dyDescent="0.25">
      <c r="A44" t="s">
        <v>0</v>
      </c>
      <c r="B44" t="s">
        <v>1</v>
      </c>
      <c r="C44" t="s">
        <v>2</v>
      </c>
      <c r="D44" t="s">
        <v>3</v>
      </c>
      <c r="E44" t="s">
        <v>4</v>
      </c>
      <c r="F44" t="s">
        <v>16</v>
      </c>
      <c r="G44" t="s">
        <v>6</v>
      </c>
    </row>
    <row r="45" spans="1:12" x14ac:dyDescent="0.25">
      <c r="A45" t="s">
        <v>12</v>
      </c>
      <c r="B45" s="1">
        <v>0.79507745370370364</v>
      </c>
      <c r="C45" s="1">
        <v>0</v>
      </c>
      <c r="D45">
        <v>440</v>
      </c>
      <c r="E45">
        <v>0</v>
      </c>
      <c r="F45">
        <v>1</v>
      </c>
      <c r="G45">
        <v>0</v>
      </c>
    </row>
    <row r="46" spans="1:12" x14ac:dyDescent="0.25">
      <c r="A46" t="s">
        <v>11</v>
      </c>
      <c r="B46" s="1">
        <v>0.79435902777777778</v>
      </c>
      <c r="C46" s="1">
        <v>0</v>
      </c>
      <c r="D46">
        <v>440</v>
      </c>
      <c r="E46">
        <v>0</v>
      </c>
      <c r="F46">
        <v>1</v>
      </c>
      <c r="G46">
        <v>0</v>
      </c>
    </row>
    <row r="47" spans="1:12" x14ac:dyDescent="0.25">
      <c r="A47" t="s">
        <v>10</v>
      </c>
      <c r="B47" s="1">
        <v>0.79364247685185185</v>
      </c>
      <c r="C47" s="1">
        <v>0</v>
      </c>
      <c r="D47">
        <v>440</v>
      </c>
      <c r="E47">
        <v>0</v>
      </c>
      <c r="F47">
        <v>3</v>
      </c>
      <c r="G47">
        <v>0</v>
      </c>
    </row>
    <row r="48" spans="1:12" x14ac:dyDescent="0.25">
      <c r="A48" t="s">
        <v>14</v>
      </c>
      <c r="B48" s="1">
        <v>0.79307381944444444</v>
      </c>
      <c r="C48" s="1">
        <v>0</v>
      </c>
      <c r="D48">
        <v>440</v>
      </c>
      <c r="E48">
        <v>1</v>
      </c>
      <c r="F48">
        <v>4</v>
      </c>
      <c r="G48">
        <v>0</v>
      </c>
    </row>
    <row r="49" spans="1:8" x14ac:dyDescent="0.25">
      <c r="A49" t="s">
        <v>7</v>
      </c>
      <c r="B49" s="1">
        <v>0.79251953703703704</v>
      </c>
      <c r="C49" s="1">
        <v>0</v>
      </c>
      <c r="D49">
        <v>440</v>
      </c>
      <c r="E49">
        <v>0</v>
      </c>
      <c r="F49">
        <v>1</v>
      </c>
      <c r="G49">
        <v>0</v>
      </c>
    </row>
    <row r="50" spans="1:8" x14ac:dyDescent="0.25">
      <c r="A50" t="s">
        <v>8</v>
      </c>
      <c r="B50" s="1">
        <v>0.7909207986111112</v>
      </c>
      <c r="C50" s="1">
        <v>0</v>
      </c>
      <c r="D50">
        <v>440</v>
      </c>
      <c r="E50">
        <v>5</v>
      </c>
      <c r="F50">
        <v>3</v>
      </c>
      <c r="G50">
        <v>0</v>
      </c>
    </row>
    <row r="51" spans="1:8" x14ac:dyDescent="0.25">
      <c r="A51" t="s">
        <v>9</v>
      </c>
      <c r="B51" s="1">
        <v>0.79193202546296293</v>
      </c>
      <c r="C51" s="1">
        <v>0</v>
      </c>
      <c r="D51">
        <v>440</v>
      </c>
      <c r="E51">
        <v>0</v>
      </c>
      <c r="F51">
        <v>1</v>
      </c>
      <c r="G51">
        <v>0</v>
      </c>
    </row>
    <row r="52" spans="1:8" x14ac:dyDescent="0.25">
      <c r="A52" t="s">
        <v>11</v>
      </c>
      <c r="B52" s="1">
        <v>0.79918210648148147</v>
      </c>
      <c r="C52" s="1">
        <v>0</v>
      </c>
      <c r="D52">
        <v>440</v>
      </c>
      <c r="E52">
        <v>0</v>
      </c>
      <c r="F52">
        <v>1</v>
      </c>
      <c r="G52">
        <v>0</v>
      </c>
    </row>
    <row r="53" spans="1:8" x14ac:dyDescent="0.25">
      <c r="A53" t="s">
        <v>10</v>
      </c>
      <c r="B53" s="1">
        <v>0.79864611111111117</v>
      </c>
      <c r="C53" s="1">
        <v>0</v>
      </c>
      <c r="D53">
        <v>440</v>
      </c>
      <c r="E53">
        <v>1</v>
      </c>
      <c r="F53">
        <v>0</v>
      </c>
      <c r="G53">
        <v>0</v>
      </c>
    </row>
    <row r="54" spans="1:8" x14ac:dyDescent="0.25">
      <c r="A54" t="s">
        <v>14</v>
      </c>
      <c r="B54" s="1">
        <v>0.79803442129629631</v>
      </c>
      <c r="C54" s="1">
        <v>0</v>
      </c>
      <c r="D54">
        <v>440</v>
      </c>
      <c r="E54">
        <v>1</v>
      </c>
      <c r="F54">
        <v>0</v>
      </c>
      <c r="G54">
        <v>0</v>
      </c>
    </row>
    <row r="55" spans="1:8" x14ac:dyDescent="0.25">
      <c r="A55" t="s">
        <v>7</v>
      </c>
      <c r="B55" s="1">
        <v>0.79725870370370366</v>
      </c>
      <c r="C55" s="1">
        <v>0</v>
      </c>
      <c r="D55">
        <v>440</v>
      </c>
      <c r="E55">
        <v>4</v>
      </c>
      <c r="F55">
        <v>0</v>
      </c>
      <c r="G55">
        <v>0</v>
      </c>
    </row>
    <row r="56" spans="1:8" x14ac:dyDescent="0.25">
      <c r="A56" t="s">
        <v>8</v>
      </c>
      <c r="B56" s="1">
        <v>0.79670104166666667</v>
      </c>
      <c r="C56" s="1">
        <v>0</v>
      </c>
      <c r="D56">
        <v>440</v>
      </c>
      <c r="E56">
        <v>3</v>
      </c>
      <c r="F56">
        <v>0</v>
      </c>
      <c r="G56">
        <v>0</v>
      </c>
    </row>
    <row r="57" spans="1:8" x14ac:dyDescent="0.25">
      <c r="A57" t="s">
        <v>9</v>
      </c>
      <c r="B57" s="1">
        <v>0.79608229166666666</v>
      </c>
      <c r="C57" s="1">
        <v>0</v>
      </c>
      <c r="D57">
        <v>440</v>
      </c>
      <c r="E57">
        <v>0</v>
      </c>
      <c r="F57">
        <v>1</v>
      </c>
      <c r="G57">
        <v>0</v>
      </c>
    </row>
    <row r="58" spans="1:8" x14ac:dyDescent="0.25">
      <c r="A58" t="s">
        <v>0</v>
      </c>
      <c r="B58" s="1" t="s">
        <v>1</v>
      </c>
      <c r="C58" s="1" t="s">
        <v>2</v>
      </c>
      <c r="D58" t="s">
        <v>3</v>
      </c>
      <c r="E58" t="s">
        <v>4</v>
      </c>
      <c r="F58" t="s">
        <v>16</v>
      </c>
      <c r="G58" t="s">
        <v>6</v>
      </c>
    </row>
    <row r="59" spans="1:8" x14ac:dyDescent="0.25">
      <c r="A59" t="s">
        <v>9</v>
      </c>
      <c r="B59" s="1">
        <v>0.80008800925925927</v>
      </c>
      <c r="C59" s="1">
        <v>0</v>
      </c>
      <c r="D59">
        <v>440</v>
      </c>
      <c r="E59">
        <v>1</v>
      </c>
      <c r="F59">
        <v>0</v>
      </c>
      <c r="G59">
        <v>0</v>
      </c>
    </row>
    <row r="60" spans="1:8" x14ac:dyDescent="0.25">
      <c r="A60" t="s">
        <v>8</v>
      </c>
      <c r="B60" s="1">
        <v>0.80096011574074077</v>
      </c>
      <c r="C60" s="1">
        <v>0</v>
      </c>
      <c r="D60">
        <v>440</v>
      </c>
      <c r="E60">
        <v>1</v>
      </c>
      <c r="F60">
        <v>0</v>
      </c>
      <c r="G60">
        <v>0</v>
      </c>
    </row>
    <row r="61" spans="1:8" x14ac:dyDescent="0.25">
      <c r="A61" t="s">
        <v>10</v>
      </c>
      <c r="B61" s="1">
        <v>0.80314657407407408</v>
      </c>
      <c r="C61" s="1">
        <v>0</v>
      </c>
      <c r="D61">
        <v>440</v>
      </c>
      <c r="E61">
        <v>1</v>
      </c>
      <c r="F61">
        <v>0</v>
      </c>
      <c r="G61">
        <v>0</v>
      </c>
    </row>
    <row r="62" spans="1:8" x14ac:dyDescent="0.25">
      <c r="A62" t="s">
        <v>14</v>
      </c>
      <c r="B62" s="1">
        <v>0.80215710648148153</v>
      </c>
      <c r="C62" s="1">
        <v>0</v>
      </c>
      <c r="D62">
        <v>440</v>
      </c>
      <c r="E62">
        <v>0</v>
      </c>
      <c r="F62">
        <v>1</v>
      </c>
      <c r="G62">
        <v>0</v>
      </c>
    </row>
    <row r="63" spans="1:8" x14ac:dyDescent="0.25">
      <c r="A63" t="s">
        <v>7</v>
      </c>
      <c r="B63" s="1">
        <v>0.80167793981481472</v>
      </c>
      <c r="C63" s="1">
        <v>0</v>
      </c>
      <c r="D63">
        <v>440</v>
      </c>
      <c r="E63">
        <v>1</v>
      </c>
      <c r="F63">
        <v>0</v>
      </c>
      <c r="G63">
        <v>0</v>
      </c>
    </row>
    <row r="64" spans="1:8" x14ac:dyDescent="0.25">
      <c r="E64">
        <f>SUM(E45:E63)</f>
        <v>19</v>
      </c>
      <c r="F64">
        <f>SUM(F45:F63)</f>
        <v>17</v>
      </c>
      <c r="G64">
        <f>SUM(G45:G63)</f>
        <v>0</v>
      </c>
      <c r="H64">
        <f>SUM(E64:G64)</f>
        <v>36</v>
      </c>
    </row>
    <row r="65" spans="1:9" x14ac:dyDescent="0.25">
      <c r="A65" s="3"/>
      <c r="B65" s="3"/>
      <c r="C65" s="3"/>
      <c r="D65" s="3"/>
      <c r="E65" s="3"/>
      <c r="F65" s="3"/>
      <c r="G65" s="3"/>
      <c r="H65" s="3"/>
      <c r="I65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workbookViewId="0">
      <selection activeCell="M2" sqref="M2"/>
    </sheetView>
  </sheetViews>
  <sheetFormatPr defaultColWidth="9.140625" defaultRowHeight="15" x14ac:dyDescent="0.25"/>
  <cols>
    <col min="1" max="1" width="18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>
        <v>20210727</v>
      </c>
    </row>
    <row r="2" spans="1:14" x14ac:dyDescent="0.25">
      <c r="A2" t="s">
        <v>9</v>
      </c>
      <c r="B2" s="1">
        <v>0.78630351851851854</v>
      </c>
      <c r="C2" s="1">
        <v>0</v>
      </c>
      <c r="D2">
        <v>440</v>
      </c>
      <c r="E2">
        <v>0</v>
      </c>
      <c r="F2">
        <v>0</v>
      </c>
      <c r="G2">
        <v>1</v>
      </c>
      <c r="K2" s="5"/>
      <c r="L2" s="5" t="s">
        <v>27</v>
      </c>
      <c r="M2" s="5" t="s">
        <v>23</v>
      </c>
      <c r="N2" s="5"/>
    </row>
    <row r="3" spans="1:14" x14ac:dyDescent="0.25">
      <c r="A3" t="s">
        <v>12</v>
      </c>
      <c r="B3" s="1">
        <v>0.78173487268518516</v>
      </c>
      <c r="C3" s="1">
        <v>0</v>
      </c>
      <c r="D3">
        <v>440</v>
      </c>
      <c r="E3">
        <v>0</v>
      </c>
      <c r="F3">
        <v>0</v>
      </c>
      <c r="G3">
        <v>3</v>
      </c>
      <c r="K3" s="5" t="s">
        <v>24</v>
      </c>
      <c r="L3" s="5">
        <v>0</v>
      </c>
      <c r="M3" s="5">
        <v>55</v>
      </c>
      <c r="N3" s="5">
        <f>SUM(L3:M3)</f>
        <v>55</v>
      </c>
    </row>
    <row r="4" spans="1:14" x14ac:dyDescent="0.25">
      <c r="A4" t="s">
        <v>11</v>
      </c>
      <c r="B4" s="1">
        <v>0.78248660879629639</v>
      </c>
      <c r="C4" s="1">
        <v>0</v>
      </c>
      <c r="D4">
        <v>440</v>
      </c>
      <c r="E4">
        <v>0</v>
      </c>
      <c r="F4">
        <v>0</v>
      </c>
      <c r="G4">
        <v>5</v>
      </c>
      <c r="K4" s="5" t="s">
        <v>25</v>
      </c>
      <c r="L4" s="5">
        <v>0</v>
      </c>
      <c r="M4" s="5">
        <v>50</v>
      </c>
      <c r="N4" s="5">
        <f t="shared" ref="N4:N5" si="0">SUM(L4:M4)</f>
        <v>50</v>
      </c>
    </row>
    <row r="5" spans="1:14" x14ac:dyDescent="0.25">
      <c r="A5" t="s">
        <v>10</v>
      </c>
      <c r="B5" s="1">
        <v>0.78320165509259265</v>
      </c>
      <c r="C5" s="1">
        <v>0</v>
      </c>
      <c r="D5">
        <v>440</v>
      </c>
      <c r="E5">
        <v>0</v>
      </c>
      <c r="F5">
        <v>0</v>
      </c>
      <c r="G5">
        <v>1</v>
      </c>
      <c r="K5" s="5" t="s">
        <v>26</v>
      </c>
      <c r="L5" s="5">
        <v>0</v>
      </c>
      <c r="M5" s="5">
        <v>51</v>
      </c>
      <c r="N5" s="5">
        <f t="shared" si="0"/>
        <v>51</v>
      </c>
    </row>
    <row r="6" spans="1:14" x14ac:dyDescent="0.25">
      <c r="A6" t="s">
        <v>14</v>
      </c>
      <c r="B6" s="1">
        <v>0.78387769675925922</v>
      </c>
      <c r="C6" s="1">
        <v>0</v>
      </c>
      <c r="D6">
        <v>440</v>
      </c>
      <c r="E6">
        <v>0</v>
      </c>
      <c r="F6">
        <v>0</v>
      </c>
      <c r="G6">
        <v>1</v>
      </c>
      <c r="K6" s="5"/>
      <c r="L6" s="5"/>
      <c r="M6" s="5"/>
      <c r="N6" s="5"/>
    </row>
    <row r="7" spans="1:14" x14ac:dyDescent="0.25">
      <c r="A7" t="s">
        <v>7</v>
      </c>
      <c r="B7" s="1">
        <v>0.78475074074074069</v>
      </c>
      <c r="C7" s="1">
        <v>0</v>
      </c>
      <c r="D7">
        <v>440</v>
      </c>
      <c r="E7">
        <v>0</v>
      </c>
      <c r="F7">
        <v>0</v>
      </c>
      <c r="G7">
        <v>2</v>
      </c>
      <c r="K7" s="5"/>
      <c r="L7" s="5" t="s">
        <v>21</v>
      </c>
      <c r="M7" s="5" t="s">
        <v>23</v>
      </c>
      <c r="N7" s="5"/>
    </row>
    <row r="8" spans="1:14" x14ac:dyDescent="0.25">
      <c r="A8" t="s">
        <v>8</v>
      </c>
      <c r="B8" s="1">
        <v>0.78562435185185187</v>
      </c>
      <c r="C8" s="1">
        <v>0</v>
      </c>
      <c r="D8">
        <v>440</v>
      </c>
      <c r="E8">
        <v>0</v>
      </c>
      <c r="F8">
        <v>0</v>
      </c>
      <c r="G8">
        <v>1</v>
      </c>
      <c r="K8" s="5" t="s">
        <v>24</v>
      </c>
      <c r="L8" s="5">
        <f>(L3/$N3)*100</f>
        <v>0</v>
      </c>
      <c r="M8" s="5">
        <f>(M3/$N3)*100</f>
        <v>100</v>
      </c>
      <c r="N8" s="5">
        <f>(N3/$N3)*100</f>
        <v>100</v>
      </c>
    </row>
    <row r="9" spans="1:14" x14ac:dyDescent="0.25">
      <c r="A9" t="s">
        <v>8</v>
      </c>
      <c r="B9" s="1">
        <v>0.79093500000000005</v>
      </c>
      <c r="C9" s="1">
        <v>0</v>
      </c>
      <c r="D9">
        <v>440</v>
      </c>
      <c r="E9">
        <v>0</v>
      </c>
      <c r="F9">
        <v>0</v>
      </c>
      <c r="G9">
        <v>4</v>
      </c>
      <c r="K9" s="5" t="s">
        <v>25</v>
      </c>
      <c r="L9" s="5">
        <f>(L4/$N4)*100</f>
        <v>0</v>
      </c>
      <c r="M9" s="5">
        <f>(M4/$N4)*100</f>
        <v>100</v>
      </c>
      <c r="N9" s="5">
        <f>(N4/$N4)*100</f>
        <v>100</v>
      </c>
    </row>
    <row r="10" spans="1:14" x14ac:dyDescent="0.25">
      <c r="A10" t="s">
        <v>9</v>
      </c>
      <c r="B10" s="1">
        <v>0.79189229166666664</v>
      </c>
      <c r="C10" s="1">
        <v>0</v>
      </c>
      <c r="D10">
        <v>440</v>
      </c>
      <c r="E10">
        <v>0</v>
      </c>
      <c r="F10">
        <v>0</v>
      </c>
      <c r="G10">
        <v>3</v>
      </c>
      <c r="K10" s="5" t="s">
        <v>26</v>
      </c>
      <c r="L10" s="5">
        <f>(L5/$N5)*100</f>
        <v>0</v>
      </c>
      <c r="M10" s="5">
        <f>(M5/$N5)*100</f>
        <v>100</v>
      </c>
      <c r="N10" s="5">
        <f>(N5/$N5)*100</f>
        <v>100</v>
      </c>
    </row>
    <row r="11" spans="1:14" x14ac:dyDescent="0.25">
      <c r="A11" t="s">
        <v>12</v>
      </c>
      <c r="B11" s="1">
        <v>0.78743141203703704</v>
      </c>
      <c r="C11" s="1">
        <v>0</v>
      </c>
      <c r="D11">
        <v>440</v>
      </c>
      <c r="E11">
        <v>0</v>
      </c>
      <c r="F11">
        <v>0</v>
      </c>
      <c r="G11">
        <v>6</v>
      </c>
    </row>
    <row r="12" spans="1:14" x14ac:dyDescent="0.25">
      <c r="A12" t="s">
        <v>11</v>
      </c>
      <c r="B12" s="1">
        <v>0.7880830324074074</v>
      </c>
      <c r="C12" s="1">
        <v>0</v>
      </c>
      <c r="D12">
        <v>440</v>
      </c>
      <c r="E12">
        <v>0</v>
      </c>
      <c r="F12">
        <v>0</v>
      </c>
      <c r="G12">
        <v>5</v>
      </c>
    </row>
    <row r="13" spans="1:14" x14ac:dyDescent="0.25">
      <c r="A13" t="s">
        <v>10</v>
      </c>
      <c r="B13" s="1">
        <v>0.78864576388888885</v>
      </c>
      <c r="C13" s="1">
        <v>0</v>
      </c>
      <c r="D13">
        <v>440</v>
      </c>
      <c r="E13">
        <v>0</v>
      </c>
      <c r="F13">
        <v>0</v>
      </c>
      <c r="G13">
        <v>2</v>
      </c>
    </row>
    <row r="14" spans="1:14" x14ac:dyDescent="0.25">
      <c r="A14" t="s">
        <v>7</v>
      </c>
      <c r="B14" s="1">
        <v>0.79000976851851856</v>
      </c>
      <c r="C14" s="1">
        <v>0</v>
      </c>
      <c r="D14">
        <v>440</v>
      </c>
      <c r="E14">
        <v>0</v>
      </c>
      <c r="F14">
        <v>0</v>
      </c>
      <c r="G14">
        <v>4</v>
      </c>
    </row>
    <row r="15" spans="1:14" x14ac:dyDescent="0.25">
      <c r="A15" t="s">
        <v>7</v>
      </c>
      <c r="B15" s="1">
        <v>0.79000976851851856</v>
      </c>
      <c r="C15" s="1">
        <v>0</v>
      </c>
      <c r="D15">
        <v>440</v>
      </c>
      <c r="E15">
        <v>0</v>
      </c>
      <c r="F15">
        <v>0</v>
      </c>
      <c r="G15">
        <v>1</v>
      </c>
    </row>
    <row r="16" spans="1:14" x14ac:dyDescent="0.25">
      <c r="A16" t="s">
        <v>7</v>
      </c>
      <c r="B16" s="1">
        <v>0.79590806712962969</v>
      </c>
      <c r="C16" s="1">
        <v>0</v>
      </c>
      <c r="D16">
        <v>440</v>
      </c>
      <c r="E16">
        <v>0</v>
      </c>
      <c r="F16">
        <v>0</v>
      </c>
      <c r="G16">
        <v>2</v>
      </c>
    </row>
    <row r="17" spans="1:10" x14ac:dyDescent="0.25">
      <c r="A17" t="s">
        <v>8</v>
      </c>
      <c r="B17" s="1">
        <v>0.79685309027777773</v>
      </c>
      <c r="C17" s="1">
        <v>0</v>
      </c>
      <c r="D17">
        <v>440</v>
      </c>
      <c r="E17">
        <v>0</v>
      </c>
      <c r="F17">
        <v>0</v>
      </c>
      <c r="G17">
        <v>3</v>
      </c>
    </row>
    <row r="18" spans="1:10" x14ac:dyDescent="0.25">
      <c r="A18" t="s">
        <v>9</v>
      </c>
      <c r="B18" s="1">
        <v>0.7977184837962964</v>
      </c>
      <c r="C18" s="1">
        <v>0</v>
      </c>
      <c r="D18">
        <v>440</v>
      </c>
      <c r="E18">
        <v>0</v>
      </c>
      <c r="F18">
        <v>0</v>
      </c>
      <c r="G18">
        <v>2</v>
      </c>
    </row>
    <row r="19" spans="1:10" x14ac:dyDescent="0.25">
      <c r="A19" t="s">
        <v>12</v>
      </c>
      <c r="B19" s="1">
        <v>0.79313503472222224</v>
      </c>
      <c r="C19" s="1">
        <v>0</v>
      </c>
      <c r="D19">
        <v>440</v>
      </c>
      <c r="E19">
        <v>0</v>
      </c>
      <c r="F19">
        <v>0</v>
      </c>
      <c r="G19">
        <v>1</v>
      </c>
    </row>
    <row r="20" spans="1:10" x14ac:dyDescent="0.25">
      <c r="A20" t="s">
        <v>11</v>
      </c>
      <c r="B20" s="1">
        <v>0.79383769675925919</v>
      </c>
      <c r="C20" s="1">
        <v>0</v>
      </c>
      <c r="D20">
        <v>440</v>
      </c>
      <c r="E20">
        <v>0</v>
      </c>
      <c r="F20">
        <v>0</v>
      </c>
      <c r="G20">
        <v>3</v>
      </c>
    </row>
    <row r="21" spans="1:10" x14ac:dyDescent="0.25">
      <c r="A21" t="s">
        <v>10</v>
      </c>
      <c r="B21" s="1">
        <v>0.79445146990740734</v>
      </c>
      <c r="C21" s="1">
        <v>0</v>
      </c>
      <c r="D21">
        <v>440</v>
      </c>
      <c r="E21">
        <v>0</v>
      </c>
      <c r="F21">
        <v>0</v>
      </c>
      <c r="G21">
        <v>1</v>
      </c>
    </row>
    <row r="22" spans="1:10" x14ac:dyDescent="0.25">
      <c r="A22" t="s">
        <v>14</v>
      </c>
      <c r="B22" s="1">
        <v>0.79524869212962956</v>
      </c>
      <c r="C22" s="1">
        <v>0</v>
      </c>
      <c r="D22">
        <v>440</v>
      </c>
      <c r="E22">
        <v>0</v>
      </c>
      <c r="F22">
        <v>0</v>
      </c>
      <c r="G22">
        <v>4</v>
      </c>
    </row>
    <row r="23" spans="1:10" x14ac:dyDescent="0.25">
      <c r="E23">
        <f>SUM(E2:E22)</f>
        <v>0</v>
      </c>
      <c r="F23">
        <f t="shared" ref="F23:G23" si="1">SUM(F2:F22)</f>
        <v>0</v>
      </c>
      <c r="G23">
        <f t="shared" si="1"/>
        <v>55</v>
      </c>
      <c r="H23">
        <f>SUM(E23:G23)</f>
        <v>55</v>
      </c>
    </row>
    <row r="24" spans="1:10" x14ac:dyDescent="0.25">
      <c r="A24" s="2"/>
      <c r="B24" s="2"/>
      <c r="C24" s="2"/>
      <c r="D24" s="2"/>
      <c r="E24" s="2"/>
      <c r="F24" s="2"/>
      <c r="G24" s="2"/>
      <c r="H24">
        <v>20210803</v>
      </c>
      <c r="I24" s="2"/>
      <c r="J24" s="2"/>
    </row>
    <row r="25" spans="1:10" x14ac:dyDescent="0.25">
      <c r="A25" t="s">
        <v>0</v>
      </c>
      <c r="B25" t="s">
        <v>1</v>
      </c>
      <c r="C25" t="s">
        <v>2</v>
      </c>
      <c r="D25" t="s">
        <v>3</v>
      </c>
      <c r="E25" t="s">
        <v>4</v>
      </c>
      <c r="F25" t="s">
        <v>16</v>
      </c>
      <c r="G25" t="s">
        <v>6</v>
      </c>
    </row>
    <row r="26" spans="1:10" x14ac:dyDescent="0.25">
      <c r="A26" t="s">
        <v>8</v>
      </c>
      <c r="B26" s="1">
        <v>0.79479629629629622</v>
      </c>
      <c r="C26" s="1">
        <v>0</v>
      </c>
      <c r="D26">
        <v>440</v>
      </c>
      <c r="E26">
        <v>0</v>
      </c>
      <c r="F26">
        <v>0</v>
      </c>
      <c r="G26">
        <v>1</v>
      </c>
    </row>
    <row r="27" spans="1:10" x14ac:dyDescent="0.25">
      <c r="A27" t="s">
        <v>14</v>
      </c>
      <c r="B27" s="1">
        <v>0.80196633101851855</v>
      </c>
      <c r="C27" s="1">
        <v>0</v>
      </c>
      <c r="D27">
        <v>440</v>
      </c>
      <c r="E27">
        <v>0</v>
      </c>
      <c r="F27">
        <v>0</v>
      </c>
      <c r="G27">
        <v>4</v>
      </c>
    </row>
    <row r="28" spans="1:10" x14ac:dyDescent="0.25">
      <c r="A28" t="s">
        <v>10</v>
      </c>
      <c r="B28" s="1">
        <v>0.80112582175925928</v>
      </c>
      <c r="C28" s="1">
        <v>0</v>
      </c>
      <c r="D28">
        <v>440</v>
      </c>
      <c r="E28">
        <v>0</v>
      </c>
      <c r="F28">
        <v>0</v>
      </c>
      <c r="G28">
        <v>3</v>
      </c>
    </row>
    <row r="29" spans="1:10" x14ac:dyDescent="0.25">
      <c r="A29" t="s">
        <v>11</v>
      </c>
      <c r="B29" s="1">
        <v>0.80010244212962967</v>
      </c>
      <c r="C29" s="1">
        <v>0</v>
      </c>
      <c r="D29">
        <v>440</v>
      </c>
      <c r="E29">
        <v>0</v>
      </c>
      <c r="F29">
        <v>0</v>
      </c>
      <c r="G29">
        <v>3</v>
      </c>
    </row>
    <row r="30" spans="1:10" x14ac:dyDescent="0.25">
      <c r="A30" t="s">
        <v>12</v>
      </c>
      <c r="B30" s="1">
        <v>0.79894665509259255</v>
      </c>
      <c r="C30" s="1">
        <v>0</v>
      </c>
      <c r="D30">
        <v>440</v>
      </c>
      <c r="E30">
        <v>0</v>
      </c>
      <c r="F30">
        <v>0</v>
      </c>
      <c r="G30">
        <v>6</v>
      </c>
    </row>
    <row r="31" spans="1:10" x14ac:dyDescent="0.25">
      <c r="A31" t="s">
        <v>13</v>
      </c>
      <c r="B31" s="1">
        <v>0.79816423611111109</v>
      </c>
      <c r="C31" s="1">
        <v>0</v>
      </c>
      <c r="D31">
        <v>440</v>
      </c>
      <c r="E31">
        <v>0</v>
      </c>
      <c r="F31">
        <v>0</v>
      </c>
      <c r="G31">
        <v>2</v>
      </c>
    </row>
    <row r="32" spans="1:10" x14ac:dyDescent="0.25">
      <c r="A32" t="s">
        <v>7</v>
      </c>
      <c r="B32" s="1">
        <v>0.796590625</v>
      </c>
      <c r="C32" s="1">
        <v>0</v>
      </c>
      <c r="D32">
        <v>440</v>
      </c>
      <c r="E32">
        <v>0</v>
      </c>
      <c r="F32">
        <v>0</v>
      </c>
      <c r="G32">
        <v>1</v>
      </c>
    </row>
    <row r="33" spans="1:7" x14ac:dyDescent="0.25">
      <c r="A33" t="s">
        <v>9</v>
      </c>
      <c r="B33" s="1">
        <v>0.79570543981481479</v>
      </c>
      <c r="C33" s="1">
        <v>0</v>
      </c>
      <c r="D33">
        <v>440</v>
      </c>
      <c r="E33">
        <v>0</v>
      </c>
      <c r="F33">
        <v>0</v>
      </c>
      <c r="G33">
        <v>1</v>
      </c>
    </row>
    <row r="34" spans="1:7" x14ac:dyDescent="0.25">
      <c r="A34" t="s">
        <v>8</v>
      </c>
      <c r="B34" s="1">
        <v>0.80979682870370373</v>
      </c>
      <c r="C34" s="1">
        <v>0</v>
      </c>
      <c r="D34">
        <v>440</v>
      </c>
      <c r="E34">
        <v>0</v>
      </c>
      <c r="F34">
        <v>0</v>
      </c>
      <c r="G34">
        <v>1</v>
      </c>
    </row>
    <row r="35" spans="1:7" x14ac:dyDescent="0.25">
      <c r="A35" t="s">
        <v>7</v>
      </c>
      <c r="B35" s="1">
        <v>0.80901164351851851</v>
      </c>
      <c r="C35" s="1">
        <v>0</v>
      </c>
      <c r="D35">
        <v>440</v>
      </c>
      <c r="E35">
        <v>0</v>
      </c>
      <c r="F35">
        <v>0</v>
      </c>
      <c r="G35">
        <v>1</v>
      </c>
    </row>
    <row r="36" spans="1:7" x14ac:dyDescent="0.25">
      <c r="A36" t="s">
        <v>14</v>
      </c>
      <c r="B36" s="1">
        <v>0.80831488425925924</v>
      </c>
      <c r="C36" s="1">
        <v>0</v>
      </c>
      <c r="D36">
        <v>440</v>
      </c>
      <c r="E36">
        <v>0</v>
      </c>
      <c r="F36">
        <v>0</v>
      </c>
      <c r="G36">
        <v>2</v>
      </c>
    </row>
    <row r="37" spans="1:7" x14ac:dyDescent="0.25">
      <c r="A37" t="s">
        <v>10</v>
      </c>
      <c r="B37" s="1">
        <v>0.80767935185185191</v>
      </c>
      <c r="C37" s="1">
        <v>0</v>
      </c>
      <c r="D37">
        <v>440</v>
      </c>
      <c r="E37">
        <v>0</v>
      </c>
      <c r="F37">
        <v>0</v>
      </c>
      <c r="G37">
        <v>1</v>
      </c>
    </row>
    <row r="38" spans="1:7" x14ac:dyDescent="0.25">
      <c r="A38" t="s">
        <v>11</v>
      </c>
      <c r="B38" s="1">
        <v>0.80698178240740737</v>
      </c>
      <c r="C38" s="1">
        <v>0</v>
      </c>
      <c r="D38">
        <v>440</v>
      </c>
      <c r="E38">
        <v>0</v>
      </c>
      <c r="F38">
        <v>0</v>
      </c>
      <c r="G38">
        <v>1</v>
      </c>
    </row>
    <row r="39" spans="1:7" x14ac:dyDescent="0.25">
      <c r="A39" t="s">
        <v>12</v>
      </c>
      <c r="B39" s="1">
        <v>0.8050946180555556</v>
      </c>
      <c r="C39" s="1">
        <v>0</v>
      </c>
      <c r="D39">
        <v>440</v>
      </c>
      <c r="E39">
        <v>0</v>
      </c>
      <c r="F39">
        <v>0</v>
      </c>
      <c r="G39">
        <v>1</v>
      </c>
    </row>
    <row r="40" spans="1:7" x14ac:dyDescent="0.25">
      <c r="A40" t="s">
        <v>13</v>
      </c>
      <c r="B40" s="1">
        <v>0.80428883101851856</v>
      </c>
      <c r="C40" s="1">
        <v>0</v>
      </c>
      <c r="D40">
        <v>440</v>
      </c>
      <c r="E40">
        <v>0</v>
      </c>
      <c r="F40">
        <v>0</v>
      </c>
      <c r="G40">
        <v>2</v>
      </c>
    </row>
    <row r="41" spans="1:7" x14ac:dyDescent="0.25">
      <c r="A41" t="s">
        <v>9</v>
      </c>
      <c r="B41" s="1">
        <v>0.80346707175925924</v>
      </c>
      <c r="C41" s="1">
        <v>0</v>
      </c>
      <c r="D41">
        <v>440</v>
      </c>
      <c r="E41">
        <v>0</v>
      </c>
      <c r="F41">
        <v>0</v>
      </c>
      <c r="G41">
        <v>1</v>
      </c>
    </row>
    <row r="42" spans="1:7" x14ac:dyDescent="0.25">
      <c r="A42" t="s">
        <v>13</v>
      </c>
      <c r="B42" s="1">
        <v>0.81293310185185186</v>
      </c>
      <c r="C42" s="1">
        <v>0</v>
      </c>
      <c r="D42">
        <v>440</v>
      </c>
      <c r="E42">
        <v>0</v>
      </c>
      <c r="F42">
        <v>0</v>
      </c>
      <c r="G42">
        <v>2</v>
      </c>
    </row>
    <row r="43" spans="1:7" x14ac:dyDescent="0.25">
      <c r="A43" t="s">
        <v>12</v>
      </c>
      <c r="B43" s="1">
        <v>0.81358437500000003</v>
      </c>
      <c r="C43" s="1">
        <v>0</v>
      </c>
      <c r="D43">
        <v>440</v>
      </c>
      <c r="E43">
        <v>0</v>
      </c>
      <c r="F43">
        <v>0</v>
      </c>
      <c r="G43">
        <v>2</v>
      </c>
    </row>
    <row r="44" spans="1:7" x14ac:dyDescent="0.25">
      <c r="A44" t="s">
        <v>11</v>
      </c>
      <c r="B44" s="1">
        <v>0.8143255787037037</v>
      </c>
      <c r="C44" s="1">
        <v>0</v>
      </c>
      <c r="D44">
        <v>440</v>
      </c>
      <c r="E44">
        <v>0</v>
      </c>
      <c r="F44">
        <v>0</v>
      </c>
      <c r="G44">
        <v>2</v>
      </c>
    </row>
    <row r="45" spans="1:7" x14ac:dyDescent="0.25">
      <c r="A45" t="s">
        <v>10</v>
      </c>
      <c r="B45" s="1">
        <v>0.81504572916666662</v>
      </c>
      <c r="C45" s="1">
        <v>0</v>
      </c>
      <c r="D45">
        <v>440</v>
      </c>
      <c r="E45">
        <v>0</v>
      </c>
      <c r="F45">
        <v>0</v>
      </c>
      <c r="G45">
        <v>2</v>
      </c>
    </row>
    <row r="46" spans="1:7" x14ac:dyDescent="0.25">
      <c r="A46" t="s">
        <v>14</v>
      </c>
      <c r="B46" s="1">
        <v>0.8158510532407407</v>
      </c>
      <c r="C46" s="1">
        <v>0</v>
      </c>
      <c r="D46">
        <v>440</v>
      </c>
      <c r="E46">
        <v>0</v>
      </c>
      <c r="F46">
        <v>0</v>
      </c>
      <c r="G46">
        <v>2</v>
      </c>
    </row>
    <row r="47" spans="1:7" x14ac:dyDescent="0.25">
      <c r="A47" t="s">
        <v>7</v>
      </c>
      <c r="B47" s="1">
        <v>0.81660475694444445</v>
      </c>
      <c r="C47" s="1">
        <v>0</v>
      </c>
      <c r="D47">
        <v>440</v>
      </c>
      <c r="E47">
        <v>0</v>
      </c>
      <c r="F47">
        <v>0</v>
      </c>
      <c r="G47">
        <v>3</v>
      </c>
    </row>
    <row r="48" spans="1:7" x14ac:dyDescent="0.25">
      <c r="A48" t="s">
        <v>8</v>
      </c>
      <c r="B48" s="1">
        <v>0.81734040509259254</v>
      </c>
      <c r="C48" s="1">
        <v>0</v>
      </c>
      <c r="D48">
        <v>440</v>
      </c>
      <c r="E48">
        <v>0</v>
      </c>
      <c r="F48">
        <v>0</v>
      </c>
      <c r="G48">
        <v>4</v>
      </c>
    </row>
    <row r="49" spans="1:10" x14ac:dyDescent="0.25">
      <c r="A49" t="s">
        <v>9</v>
      </c>
      <c r="B49" s="1">
        <v>0.81183108796296299</v>
      </c>
      <c r="C49" s="1">
        <v>0</v>
      </c>
      <c r="D49">
        <v>440</v>
      </c>
      <c r="E49">
        <v>0</v>
      </c>
      <c r="F49">
        <v>0</v>
      </c>
      <c r="G49">
        <v>2</v>
      </c>
    </row>
    <row r="50" spans="1:10" x14ac:dyDescent="0.25">
      <c r="E50">
        <f>SUM(E26:E49)</f>
        <v>0</v>
      </c>
      <c r="F50">
        <f t="shared" ref="F50:G50" si="2">SUM(F26:F49)</f>
        <v>0</v>
      </c>
      <c r="G50">
        <f t="shared" si="2"/>
        <v>50</v>
      </c>
      <c r="H50">
        <f>SUM(E50:G50)</f>
        <v>50</v>
      </c>
    </row>
    <row r="51" spans="1:10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 x14ac:dyDescent="0.25">
      <c r="A52" t="s">
        <v>0</v>
      </c>
      <c r="B52" t="s">
        <v>1</v>
      </c>
      <c r="C52" t="s">
        <v>2</v>
      </c>
      <c r="D52" t="s">
        <v>3</v>
      </c>
      <c r="E52" t="s">
        <v>4</v>
      </c>
      <c r="F52" t="s">
        <v>16</v>
      </c>
      <c r="G52" t="s">
        <v>6</v>
      </c>
    </row>
    <row r="53" spans="1:10" x14ac:dyDescent="0.25">
      <c r="A53" t="s">
        <v>17</v>
      </c>
      <c r="B53" s="1">
        <v>0.80740756944444447</v>
      </c>
      <c r="C53" s="1">
        <v>0</v>
      </c>
      <c r="D53">
        <v>440</v>
      </c>
      <c r="E53">
        <v>0</v>
      </c>
      <c r="F53">
        <v>0</v>
      </c>
      <c r="G53">
        <v>2</v>
      </c>
    </row>
    <row r="54" spans="1:10" x14ac:dyDescent="0.25">
      <c r="A54" t="s">
        <v>13</v>
      </c>
      <c r="B54" s="1">
        <v>0.80801916666666662</v>
      </c>
      <c r="C54" s="1">
        <v>0</v>
      </c>
      <c r="D54">
        <v>440</v>
      </c>
      <c r="E54">
        <v>0</v>
      </c>
      <c r="F54">
        <v>0</v>
      </c>
      <c r="G54">
        <v>2</v>
      </c>
    </row>
    <row r="55" spans="1:10" x14ac:dyDescent="0.25">
      <c r="A55" t="s">
        <v>12</v>
      </c>
      <c r="B55" s="1">
        <v>0.808763275462963</v>
      </c>
      <c r="C55" s="1">
        <v>0</v>
      </c>
      <c r="D55">
        <v>440</v>
      </c>
      <c r="E55">
        <v>0</v>
      </c>
      <c r="F55">
        <v>0</v>
      </c>
      <c r="G55">
        <v>1</v>
      </c>
    </row>
    <row r="56" spans="1:10" x14ac:dyDescent="0.25">
      <c r="A56" t="s">
        <v>11</v>
      </c>
      <c r="B56" s="1">
        <v>0.8092757986111111</v>
      </c>
      <c r="C56" s="1">
        <v>0</v>
      </c>
      <c r="D56">
        <v>440</v>
      </c>
      <c r="E56">
        <v>0</v>
      </c>
      <c r="F56">
        <v>0</v>
      </c>
      <c r="G56">
        <v>4</v>
      </c>
    </row>
    <row r="57" spans="1:10" x14ac:dyDescent="0.25">
      <c r="A57" t="s">
        <v>10</v>
      </c>
      <c r="B57" s="1">
        <v>0.80998019675925936</v>
      </c>
      <c r="C57" s="1">
        <v>0</v>
      </c>
      <c r="D57">
        <v>440</v>
      </c>
      <c r="E57">
        <v>0</v>
      </c>
      <c r="F57">
        <v>0</v>
      </c>
      <c r="G57">
        <v>2</v>
      </c>
    </row>
    <row r="58" spans="1:10" x14ac:dyDescent="0.25">
      <c r="A58" t="s">
        <v>14</v>
      </c>
      <c r="B58" s="1">
        <v>0.80520252314814822</v>
      </c>
      <c r="C58" s="1">
        <v>0</v>
      </c>
      <c r="D58">
        <v>440</v>
      </c>
      <c r="E58">
        <v>0</v>
      </c>
      <c r="F58">
        <v>0</v>
      </c>
      <c r="G58">
        <v>4</v>
      </c>
    </row>
    <row r="59" spans="1:10" x14ac:dyDescent="0.25">
      <c r="A59" t="s">
        <v>7</v>
      </c>
      <c r="B59" s="1">
        <v>0.80574909722222221</v>
      </c>
      <c r="C59" s="1">
        <v>0</v>
      </c>
      <c r="D59">
        <v>440</v>
      </c>
      <c r="E59">
        <v>0</v>
      </c>
      <c r="F59">
        <v>0</v>
      </c>
      <c r="G59">
        <v>4</v>
      </c>
    </row>
    <row r="60" spans="1:10" x14ac:dyDescent="0.25">
      <c r="A60" t="s">
        <v>8</v>
      </c>
      <c r="B60" s="1">
        <v>0.80633879629629623</v>
      </c>
      <c r="C60" s="1">
        <v>0</v>
      </c>
      <c r="D60">
        <v>440</v>
      </c>
      <c r="E60">
        <v>0</v>
      </c>
      <c r="F60">
        <v>0</v>
      </c>
      <c r="G60">
        <v>2</v>
      </c>
    </row>
    <row r="61" spans="1:10" x14ac:dyDescent="0.25">
      <c r="A61" t="s">
        <v>9</v>
      </c>
      <c r="B61" s="1">
        <v>0.80692513888888895</v>
      </c>
      <c r="C61" s="1">
        <v>0</v>
      </c>
      <c r="D61">
        <v>440</v>
      </c>
      <c r="E61">
        <v>0</v>
      </c>
      <c r="F61">
        <v>0</v>
      </c>
      <c r="G61">
        <v>4</v>
      </c>
    </row>
    <row r="62" spans="1:10" x14ac:dyDescent="0.25">
      <c r="A62" t="s">
        <v>11</v>
      </c>
      <c r="B62" s="1">
        <v>0.813523912037037</v>
      </c>
      <c r="C62" s="1">
        <v>0</v>
      </c>
      <c r="D62">
        <v>440</v>
      </c>
      <c r="E62">
        <v>0</v>
      </c>
      <c r="F62">
        <v>0</v>
      </c>
      <c r="G62">
        <v>4</v>
      </c>
    </row>
    <row r="63" spans="1:10" x14ac:dyDescent="0.25">
      <c r="A63" t="s">
        <v>10</v>
      </c>
      <c r="B63" s="1">
        <v>0.81297750000000002</v>
      </c>
      <c r="C63" s="1">
        <v>0</v>
      </c>
      <c r="D63">
        <v>440</v>
      </c>
      <c r="E63">
        <v>0</v>
      </c>
      <c r="F63">
        <v>0</v>
      </c>
      <c r="G63">
        <v>1</v>
      </c>
    </row>
    <row r="64" spans="1:10" x14ac:dyDescent="0.25">
      <c r="A64" t="s">
        <v>14</v>
      </c>
      <c r="B64" s="1">
        <v>0.81249416666666663</v>
      </c>
      <c r="C64" s="1">
        <v>0</v>
      </c>
      <c r="D64">
        <v>440</v>
      </c>
      <c r="E64">
        <v>0</v>
      </c>
      <c r="F64">
        <v>0</v>
      </c>
      <c r="G64">
        <v>3</v>
      </c>
    </row>
    <row r="65" spans="1:8" x14ac:dyDescent="0.25">
      <c r="A65" t="s">
        <v>7</v>
      </c>
      <c r="B65" s="1">
        <v>0.8119410416666667</v>
      </c>
      <c r="C65" s="1">
        <v>0</v>
      </c>
      <c r="D65">
        <v>440</v>
      </c>
      <c r="E65">
        <v>0</v>
      </c>
      <c r="F65">
        <v>0</v>
      </c>
      <c r="G65">
        <v>2</v>
      </c>
    </row>
    <row r="66" spans="1:8" x14ac:dyDescent="0.25">
      <c r="A66" t="s">
        <v>8</v>
      </c>
      <c r="B66" s="1">
        <v>0.8114463657407408</v>
      </c>
      <c r="C66" s="1">
        <v>0</v>
      </c>
      <c r="D66">
        <v>440</v>
      </c>
      <c r="E66">
        <v>0</v>
      </c>
      <c r="F66">
        <v>0</v>
      </c>
      <c r="G66">
        <v>4</v>
      </c>
    </row>
    <row r="67" spans="1:8" x14ac:dyDescent="0.25">
      <c r="A67" t="s">
        <v>9</v>
      </c>
      <c r="B67" s="1">
        <v>0.81092571759259258</v>
      </c>
      <c r="C67" s="1">
        <v>0</v>
      </c>
      <c r="D67">
        <v>440</v>
      </c>
      <c r="E67">
        <v>0</v>
      </c>
      <c r="F67">
        <v>0</v>
      </c>
      <c r="G67">
        <v>1</v>
      </c>
    </row>
    <row r="68" spans="1:8" x14ac:dyDescent="0.25">
      <c r="A68" t="s">
        <v>10</v>
      </c>
      <c r="B68" s="1">
        <v>0.8153255787037037</v>
      </c>
      <c r="C68" s="1">
        <v>0</v>
      </c>
      <c r="D68">
        <v>440</v>
      </c>
      <c r="E68">
        <v>0</v>
      </c>
      <c r="F68">
        <v>0</v>
      </c>
      <c r="G68">
        <v>1</v>
      </c>
    </row>
    <row r="69" spans="1:8" x14ac:dyDescent="0.25">
      <c r="A69" t="s">
        <v>14</v>
      </c>
      <c r="B69" s="1">
        <v>0.8160760763888889</v>
      </c>
      <c r="C69" s="1">
        <v>0</v>
      </c>
      <c r="D69">
        <v>440</v>
      </c>
      <c r="E69">
        <v>0</v>
      </c>
      <c r="F69">
        <v>0</v>
      </c>
      <c r="G69">
        <v>2</v>
      </c>
    </row>
    <row r="70" spans="1:8" x14ac:dyDescent="0.25">
      <c r="A70" t="s">
        <v>7</v>
      </c>
      <c r="B70" s="1">
        <v>0.8167110300925926</v>
      </c>
      <c r="C70" s="1">
        <v>0</v>
      </c>
      <c r="D70">
        <v>440</v>
      </c>
      <c r="E70">
        <v>0</v>
      </c>
      <c r="F70">
        <v>0</v>
      </c>
      <c r="G70">
        <v>2</v>
      </c>
    </row>
    <row r="71" spans="1:8" x14ac:dyDescent="0.25">
      <c r="A71" t="s">
        <v>8</v>
      </c>
      <c r="B71" s="1">
        <v>0.81723568287037029</v>
      </c>
      <c r="C71" s="1">
        <v>0</v>
      </c>
      <c r="D71">
        <v>440</v>
      </c>
      <c r="E71">
        <v>0</v>
      </c>
      <c r="F71">
        <v>0</v>
      </c>
      <c r="G71">
        <v>2</v>
      </c>
    </row>
    <row r="72" spans="1:8" x14ac:dyDescent="0.25">
      <c r="A72" t="s">
        <v>9</v>
      </c>
      <c r="B72" s="1">
        <v>0.8178065162037037</v>
      </c>
      <c r="C72" s="1">
        <v>0</v>
      </c>
      <c r="D72">
        <v>440</v>
      </c>
      <c r="E72">
        <v>0</v>
      </c>
      <c r="F72">
        <v>0</v>
      </c>
      <c r="G72">
        <v>4</v>
      </c>
    </row>
    <row r="73" spans="1:8" x14ac:dyDescent="0.25">
      <c r="E73">
        <f>SUM(E53:E72)</f>
        <v>0</v>
      </c>
      <c r="F73">
        <f t="shared" ref="F73:G73" si="3">SUM(F53:F72)</f>
        <v>0</v>
      </c>
      <c r="G73">
        <f t="shared" si="3"/>
        <v>51</v>
      </c>
      <c r="H73">
        <f>SUM(E73:G73)</f>
        <v>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abSelected="1" workbookViewId="0">
      <selection activeCell="I34" sqref="I34"/>
    </sheetView>
  </sheetViews>
  <sheetFormatPr defaultColWidth="11.42578125" defaultRowHeight="15" x14ac:dyDescent="0.25"/>
  <sheetData>
    <row r="1" spans="1:14" x14ac:dyDescent="0.25">
      <c r="B1" s="1"/>
      <c r="C1" s="1"/>
    </row>
    <row r="2" spans="1:14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16</v>
      </c>
      <c r="G2" t="s">
        <v>6</v>
      </c>
      <c r="H2">
        <v>20210727</v>
      </c>
      <c r="L2" s="5" t="s">
        <v>21</v>
      </c>
      <c r="M2" s="5" t="s">
        <v>23</v>
      </c>
    </row>
    <row r="3" spans="1:14" x14ac:dyDescent="0.25">
      <c r="A3" t="s">
        <v>15</v>
      </c>
      <c r="B3" s="1">
        <v>0.80157275462962962</v>
      </c>
      <c r="C3" s="1">
        <v>0</v>
      </c>
      <c r="D3">
        <v>440</v>
      </c>
      <c r="E3">
        <v>0</v>
      </c>
      <c r="F3">
        <v>1</v>
      </c>
      <c r="G3">
        <v>0</v>
      </c>
      <c r="K3" s="5" t="s">
        <v>24</v>
      </c>
      <c r="L3">
        <v>4</v>
      </c>
      <c r="M3">
        <v>36</v>
      </c>
      <c r="N3">
        <v>40</v>
      </c>
    </row>
    <row r="4" spans="1:14" x14ac:dyDescent="0.25">
      <c r="A4" t="s">
        <v>12</v>
      </c>
      <c r="B4" s="1">
        <v>0.80212680555555549</v>
      </c>
      <c r="C4" s="1">
        <v>0</v>
      </c>
      <c r="D4">
        <v>440</v>
      </c>
      <c r="E4">
        <v>0</v>
      </c>
      <c r="F4">
        <v>0</v>
      </c>
      <c r="G4">
        <v>2</v>
      </c>
      <c r="K4" s="5" t="s">
        <v>25</v>
      </c>
      <c r="L4">
        <v>5</v>
      </c>
      <c r="M4">
        <v>51</v>
      </c>
      <c r="N4">
        <v>56</v>
      </c>
    </row>
    <row r="5" spans="1:14" x14ac:dyDescent="0.25">
      <c r="A5" t="s">
        <v>11</v>
      </c>
      <c r="B5" s="1">
        <v>0.80330215277777783</v>
      </c>
      <c r="C5" s="1">
        <v>0</v>
      </c>
      <c r="D5">
        <v>440</v>
      </c>
      <c r="E5">
        <v>0</v>
      </c>
      <c r="F5">
        <v>1</v>
      </c>
      <c r="G5">
        <v>0</v>
      </c>
      <c r="K5" s="5" t="s">
        <v>26</v>
      </c>
      <c r="L5">
        <v>5</v>
      </c>
      <c r="M5">
        <v>31</v>
      </c>
      <c r="N5">
        <v>36</v>
      </c>
    </row>
    <row r="6" spans="1:14" x14ac:dyDescent="0.25">
      <c r="A6" t="s">
        <v>10</v>
      </c>
      <c r="B6" s="1">
        <v>0.8058217129629629</v>
      </c>
      <c r="C6" s="1">
        <v>0</v>
      </c>
      <c r="D6">
        <v>440</v>
      </c>
      <c r="E6">
        <v>0</v>
      </c>
      <c r="F6">
        <v>0</v>
      </c>
      <c r="G6">
        <v>3</v>
      </c>
    </row>
    <row r="7" spans="1:14" x14ac:dyDescent="0.25">
      <c r="A7" t="s">
        <v>7</v>
      </c>
      <c r="B7" s="1">
        <v>0.80686372685185181</v>
      </c>
      <c r="C7" s="1">
        <v>0</v>
      </c>
      <c r="D7">
        <v>440</v>
      </c>
      <c r="E7">
        <v>0</v>
      </c>
      <c r="F7">
        <v>0</v>
      </c>
      <c r="G7">
        <v>5</v>
      </c>
      <c r="L7" t="s">
        <v>21</v>
      </c>
      <c r="M7" t="s">
        <v>23</v>
      </c>
    </row>
    <row r="8" spans="1:14" x14ac:dyDescent="0.25">
      <c r="A8" t="s">
        <v>8</v>
      </c>
      <c r="B8" s="1">
        <v>0.80790643518518523</v>
      </c>
      <c r="C8" s="1">
        <v>0</v>
      </c>
      <c r="D8">
        <v>440</v>
      </c>
      <c r="E8">
        <v>0</v>
      </c>
      <c r="F8">
        <v>0</v>
      </c>
      <c r="G8">
        <v>2</v>
      </c>
      <c r="K8" t="s">
        <v>24</v>
      </c>
      <c r="L8">
        <f>(L3/$N3)*100</f>
        <v>10</v>
      </c>
      <c r="M8">
        <f>(M3/$N3)*100</f>
        <v>90</v>
      </c>
      <c r="N8">
        <f>(N3/$N3)*100</f>
        <v>100</v>
      </c>
    </row>
    <row r="9" spans="1:14" x14ac:dyDescent="0.25">
      <c r="A9" t="s">
        <v>9</v>
      </c>
      <c r="B9" s="1">
        <v>0.80099833333333337</v>
      </c>
      <c r="C9" s="1">
        <v>0</v>
      </c>
      <c r="D9">
        <v>440</v>
      </c>
      <c r="E9">
        <v>0</v>
      </c>
      <c r="F9">
        <v>0</v>
      </c>
      <c r="G9">
        <v>3</v>
      </c>
      <c r="K9" s="5" t="s">
        <v>25</v>
      </c>
      <c r="L9">
        <f>(L4/$N4)*100</f>
        <v>8.9285714285714288</v>
      </c>
      <c r="M9">
        <f>(M4/$N4)*100</f>
        <v>91.071428571428569</v>
      </c>
      <c r="N9">
        <f>(N4/$N4)*100</f>
        <v>100</v>
      </c>
    </row>
    <row r="10" spans="1:14" x14ac:dyDescent="0.25">
      <c r="A10" t="s">
        <v>9</v>
      </c>
      <c r="B10" s="1">
        <v>0.8089964467592593</v>
      </c>
      <c r="C10" s="1">
        <v>0</v>
      </c>
      <c r="D10">
        <v>440</v>
      </c>
      <c r="E10">
        <v>0</v>
      </c>
      <c r="F10">
        <v>0</v>
      </c>
      <c r="G10">
        <v>1</v>
      </c>
      <c r="K10" s="5" t="s">
        <v>26</v>
      </c>
      <c r="L10">
        <f>(L5/$N5)*100</f>
        <v>13.888888888888889</v>
      </c>
      <c r="M10">
        <f>(M5/$N5)*100</f>
        <v>86.111111111111114</v>
      </c>
      <c r="N10">
        <f>(N5/$N5)*100</f>
        <v>100</v>
      </c>
    </row>
    <row r="11" spans="1:14" x14ac:dyDescent="0.25">
      <c r="A11" t="s">
        <v>8</v>
      </c>
      <c r="B11" s="1">
        <v>0.80980593750000007</v>
      </c>
      <c r="C11" s="1">
        <v>0</v>
      </c>
      <c r="D11">
        <v>440</v>
      </c>
      <c r="E11">
        <v>0</v>
      </c>
      <c r="F11">
        <v>0</v>
      </c>
      <c r="G11">
        <v>3</v>
      </c>
    </row>
    <row r="12" spans="1:14" x14ac:dyDescent="0.25">
      <c r="A12" t="s">
        <v>14</v>
      </c>
      <c r="B12" s="1">
        <v>0.81104239583333326</v>
      </c>
      <c r="C12" s="1">
        <v>0</v>
      </c>
      <c r="D12">
        <v>440</v>
      </c>
      <c r="E12">
        <v>0</v>
      </c>
      <c r="F12">
        <v>0</v>
      </c>
      <c r="G12">
        <v>1</v>
      </c>
    </row>
    <row r="13" spans="1:14" x14ac:dyDescent="0.25">
      <c r="A13" t="s">
        <v>7</v>
      </c>
      <c r="B13" s="1">
        <v>0.8102952893518518</v>
      </c>
      <c r="C13" s="1">
        <v>0</v>
      </c>
      <c r="D13">
        <v>440</v>
      </c>
      <c r="E13">
        <v>0</v>
      </c>
      <c r="F13">
        <v>1</v>
      </c>
      <c r="G13">
        <v>0</v>
      </c>
    </row>
    <row r="14" spans="1:14" x14ac:dyDescent="0.25">
      <c r="A14" t="s">
        <v>10</v>
      </c>
      <c r="B14" s="1">
        <v>0.81165003472222219</v>
      </c>
      <c r="C14" s="1">
        <v>0</v>
      </c>
      <c r="D14">
        <v>440</v>
      </c>
      <c r="E14">
        <v>0</v>
      </c>
      <c r="F14">
        <v>0</v>
      </c>
      <c r="G14">
        <v>1</v>
      </c>
    </row>
    <row r="15" spans="1:14" x14ac:dyDescent="0.25">
      <c r="A15" t="s">
        <v>11</v>
      </c>
      <c r="B15" s="1">
        <v>0.81227839120370371</v>
      </c>
      <c r="C15" s="1">
        <v>0</v>
      </c>
      <c r="D15">
        <v>440</v>
      </c>
      <c r="E15">
        <v>0</v>
      </c>
      <c r="F15">
        <v>0</v>
      </c>
      <c r="G15">
        <v>3</v>
      </c>
    </row>
    <row r="16" spans="1:14" x14ac:dyDescent="0.25">
      <c r="A16" t="s">
        <v>12</v>
      </c>
      <c r="B16" s="1">
        <v>0.81295084490740743</v>
      </c>
      <c r="C16" s="1">
        <v>0</v>
      </c>
      <c r="D16">
        <v>440</v>
      </c>
      <c r="E16">
        <v>0</v>
      </c>
      <c r="F16">
        <v>0</v>
      </c>
      <c r="G16">
        <v>1</v>
      </c>
    </row>
    <row r="17" spans="1:10" x14ac:dyDescent="0.25">
      <c r="A17" t="s">
        <v>8</v>
      </c>
      <c r="B17" s="1">
        <v>0.8164523379629629</v>
      </c>
      <c r="C17" s="1">
        <v>0</v>
      </c>
      <c r="D17">
        <v>440</v>
      </c>
      <c r="E17">
        <v>0</v>
      </c>
      <c r="F17">
        <v>0</v>
      </c>
      <c r="G17">
        <v>1</v>
      </c>
    </row>
    <row r="18" spans="1:10" x14ac:dyDescent="0.25">
      <c r="A18" t="s">
        <v>7</v>
      </c>
      <c r="B18" s="1">
        <v>0.82116043981481479</v>
      </c>
      <c r="C18" s="1">
        <v>0</v>
      </c>
      <c r="D18">
        <v>440</v>
      </c>
      <c r="E18">
        <v>0</v>
      </c>
      <c r="F18">
        <v>1</v>
      </c>
      <c r="G18">
        <v>2</v>
      </c>
    </row>
    <row r="19" spans="1:10" x14ac:dyDescent="0.25">
      <c r="A19" t="s">
        <v>12</v>
      </c>
      <c r="B19" s="1">
        <v>0.81578422453703714</v>
      </c>
      <c r="C19" s="1">
        <v>0</v>
      </c>
      <c r="D19">
        <v>440</v>
      </c>
      <c r="E19">
        <v>0</v>
      </c>
      <c r="F19">
        <v>0</v>
      </c>
      <c r="G19">
        <v>2</v>
      </c>
    </row>
    <row r="20" spans="1:10" x14ac:dyDescent="0.25">
      <c r="A20" t="s">
        <v>11</v>
      </c>
      <c r="B20" s="1">
        <v>0.81713289351851859</v>
      </c>
      <c r="C20" s="1">
        <v>0</v>
      </c>
      <c r="D20">
        <v>440</v>
      </c>
      <c r="E20">
        <v>0</v>
      </c>
      <c r="F20">
        <v>0</v>
      </c>
      <c r="G20">
        <v>1</v>
      </c>
    </row>
    <row r="21" spans="1:10" x14ac:dyDescent="0.25">
      <c r="A21" t="s">
        <v>10</v>
      </c>
      <c r="B21" s="1">
        <v>0.81783960648148157</v>
      </c>
      <c r="C21" s="1">
        <v>0</v>
      </c>
      <c r="D21">
        <v>440</v>
      </c>
      <c r="E21">
        <v>0</v>
      </c>
      <c r="F21">
        <v>0</v>
      </c>
      <c r="G21">
        <v>1</v>
      </c>
    </row>
    <row r="22" spans="1:10" x14ac:dyDescent="0.25">
      <c r="A22" t="s">
        <v>9</v>
      </c>
      <c r="B22" s="1">
        <v>0.81476674768518509</v>
      </c>
      <c r="C22" s="1">
        <v>0</v>
      </c>
      <c r="D22">
        <v>440</v>
      </c>
      <c r="E22">
        <v>0</v>
      </c>
      <c r="F22">
        <v>0</v>
      </c>
      <c r="G22">
        <v>1</v>
      </c>
    </row>
    <row r="23" spans="1:10" x14ac:dyDescent="0.25">
      <c r="A23" t="s">
        <v>14</v>
      </c>
      <c r="B23" s="1">
        <v>0.82040835648148158</v>
      </c>
      <c r="C23" s="1">
        <v>0</v>
      </c>
      <c r="D23">
        <v>440</v>
      </c>
      <c r="E23">
        <v>0</v>
      </c>
      <c r="F23">
        <v>0</v>
      </c>
      <c r="G23">
        <v>3</v>
      </c>
    </row>
    <row r="24" spans="1:10" x14ac:dyDescent="0.25">
      <c r="E24">
        <f>SUM(E3:E23)</f>
        <v>0</v>
      </c>
      <c r="F24">
        <f t="shared" ref="F24:G24" si="0">SUM(F3:F23)</f>
        <v>4</v>
      </c>
      <c r="G24">
        <f t="shared" si="0"/>
        <v>36</v>
      </c>
      <c r="H24">
        <f>SUM(E24:G24)</f>
        <v>40</v>
      </c>
    </row>
    <row r="25" spans="1:10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5">
      <c r="A26" t="s">
        <v>0</v>
      </c>
      <c r="B26" t="s">
        <v>1</v>
      </c>
      <c r="C26" t="s">
        <v>2</v>
      </c>
      <c r="D26" t="s">
        <v>3</v>
      </c>
      <c r="E26" t="s">
        <v>4</v>
      </c>
      <c r="F26" t="s">
        <v>16</v>
      </c>
      <c r="G26" t="s">
        <v>6</v>
      </c>
    </row>
    <row r="27" spans="1:10" x14ac:dyDescent="0.25">
      <c r="A27" t="s">
        <v>13</v>
      </c>
      <c r="B27" s="1">
        <v>0.82224197916666675</v>
      </c>
      <c r="C27" s="1">
        <v>0</v>
      </c>
      <c r="D27">
        <v>440</v>
      </c>
      <c r="E27">
        <v>0</v>
      </c>
      <c r="F27">
        <v>0</v>
      </c>
      <c r="G27">
        <v>1</v>
      </c>
    </row>
    <row r="28" spans="1:10" x14ac:dyDescent="0.25">
      <c r="A28" t="s">
        <v>12</v>
      </c>
      <c r="B28" s="1">
        <v>0.82168121527777771</v>
      </c>
      <c r="C28" s="1">
        <v>0</v>
      </c>
      <c r="D28">
        <v>440</v>
      </c>
      <c r="E28">
        <v>0</v>
      </c>
      <c r="F28">
        <v>2</v>
      </c>
      <c r="G28">
        <v>0</v>
      </c>
    </row>
    <row r="29" spans="1:10" x14ac:dyDescent="0.25">
      <c r="A29" t="s">
        <v>11</v>
      </c>
      <c r="B29" s="1">
        <v>0.82333828703703704</v>
      </c>
      <c r="C29" s="1">
        <v>0</v>
      </c>
      <c r="D29">
        <v>440</v>
      </c>
      <c r="E29">
        <v>0</v>
      </c>
      <c r="F29">
        <v>0</v>
      </c>
      <c r="G29">
        <v>5</v>
      </c>
    </row>
    <row r="30" spans="1:10" x14ac:dyDescent="0.25">
      <c r="A30" t="s">
        <v>10</v>
      </c>
      <c r="B30" s="1">
        <v>0.82425101851851856</v>
      </c>
      <c r="C30" s="1">
        <v>0</v>
      </c>
      <c r="D30">
        <v>440</v>
      </c>
      <c r="E30">
        <v>0</v>
      </c>
      <c r="F30">
        <v>0</v>
      </c>
      <c r="G30">
        <v>4</v>
      </c>
    </row>
    <row r="31" spans="1:10" x14ac:dyDescent="0.25">
      <c r="A31" t="s">
        <v>14</v>
      </c>
      <c r="B31" s="1">
        <v>0.82513608796296289</v>
      </c>
      <c r="C31" s="1">
        <v>0</v>
      </c>
      <c r="D31">
        <v>440</v>
      </c>
      <c r="E31">
        <v>0</v>
      </c>
      <c r="F31">
        <v>1</v>
      </c>
      <c r="G31">
        <v>0</v>
      </c>
    </row>
    <row r="32" spans="1:10" x14ac:dyDescent="0.25">
      <c r="A32" t="s">
        <v>7</v>
      </c>
      <c r="B32" s="1">
        <v>0.82577092592592594</v>
      </c>
      <c r="C32" s="1">
        <v>0</v>
      </c>
      <c r="D32">
        <v>440</v>
      </c>
      <c r="E32">
        <v>0</v>
      </c>
      <c r="F32">
        <v>0</v>
      </c>
      <c r="G32">
        <v>1</v>
      </c>
    </row>
    <row r="33" spans="1:8" x14ac:dyDescent="0.25">
      <c r="A33" t="s">
        <v>8</v>
      </c>
      <c r="B33" s="1">
        <v>0.82675321759259257</v>
      </c>
      <c r="C33" s="1">
        <v>0</v>
      </c>
      <c r="D33">
        <v>440</v>
      </c>
      <c r="E33">
        <v>0</v>
      </c>
      <c r="F33">
        <v>0</v>
      </c>
      <c r="G33">
        <v>1</v>
      </c>
    </row>
    <row r="34" spans="1:8" x14ac:dyDescent="0.25">
      <c r="A34" t="s">
        <v>9</v>
      </c>
      <c r="B34" s="1">
        <v>0.82754245370370372</v>
      </c>
      <c r="C34" s="1">
        <v>0</v>
      </c>
      <c r="D34">
        <v>440</v>
      </c>
      <c r="E34">
        <v>0</v>
      </c>
      <c r="F34">
        <v>0</v>
      </c>
      <c r="G34">
        <v>1</v>
      </c>
    </row>
    <row r="35" spans="1:8" x14ac:dyDescent="0.25">
      <c r="A35" t="s">
        <v>13</v>
      </c>
      <c r="B35" s="1">
        <v>0.83005170138888884</v>
      </c>
      <c r="C35" s="1">
        <v>0</v>
      </c>
      <c r="D35">
        <v>440</v>
      </c>
      <c r="E35">
        <v>0</v>
      </c>
      <c r="F35">
        <v>0</v>
      </c>
      <c r="G35">
        <v>1</v>
      </c>
    </row>
    <row r="36" spans="1:8" x14ac:dyDescent="0.25">
      <c r="A36" t="s">
        <v>12</v>
      </c>
      <c r="B36" s="1">
        <v>0.83116085648148141</v>
      </c>
      <c r="C36" s="1">
        <v>0</v>
      </c>
      <c r="D36">
        <v>440</v>
      </c>
      <c r="E36">
        <v>0</v>
      </c>
      <c r="F36">
        <v>0</v>
      </c>
      <c r="G36">
        <v>2</v>
      </c>
    </row>
    <row r="37" spans="1:8" x14ac:dyDescent="0.25">
      <c r="A37" t="s">
        <v>11</v>
      </c>
      <c r="B37" s="1">
        <v>0.8318675694444444</v>
      </c>
      <c r="C37" s="1">
        <v>0</v>
      </c>
      <c r="D37">
        <v>440</v>
      </c>
      <c r="E37">
        <v>0</v>
      </c>
      <c r="F37">
        <v>0</v>
      </c>
      <c r="G37">
        <v>2</v>
      </c>
    </row>
    <row r="38" spans="1:8" x14ac:dyDescent="0.25">
      <c r="A38" t="s">
        <v>10</v>
      </c>
      <c r="B38" s="1">
        <v>0.83271791666666672</v>
      </c>
      <c r="C38" s="1">
        <v>0</v>
      </c>
      <c r="D38">
        <v>440</v>
      </c>
      <c r="E38">
        <v>0</v>
      </c>
      <c r="F38">
        <v>0</v>
      </c>
      <c r="G38">
        <v>4</v>
      </c>
    </row>
    <row r="39" spans="1:8" x14ac:dyDescent="0.25">
      <c r="A39" t="s">
        <v>14</v>
      </c>
      <c r="B39" s="1">
        <v>0.83361618055555553</v>
      </c>
      <c r="C39" s="1">
        <v>0</v>
      </c>
      <c r="D39">
        <v>440</v>
      </c>
      <c r="E39">
        <v>0</v>
      </c>
      <c r="F39">
        <v>0</v>
      </c>
      <c r="G39">
        <v>6</v>
      </c>
    </row>
    <row r="40" spans="1:8" x14ac:dyDescent="0.25">
      <c r="A40" t="s">
        <v>7</v>
      </c>
      <c r="B40" s="1">
        <v>0.83458805555555549</v>
      </c>
      <c r="C40" s="1">
        <v>0</v>
      </c>
      <c r="D40">
        <v>440</v>
      </c>
      <c r="E40">
        <v>0</v>
      </c>
      <c r="F40">
        <v>1</v>
      </c>
      <c r="G40">
        <v>2</v>
      </c>
    </row>
    <row r="41" spans="1:8" x14ac:dyDescent="0.25">
      <c r="A41" t="s">
        <v>8</v>
      </c>
      <c r="B41" s="1">
        <v>0.8351406018518519</v>
      </c>
      <c r="C41" s="1">
        <v>0</v>
      </c>
      <c r="D41">
        <v>440</v>
      </c>
      <c r="E41">
        <v>0</v>
      </c>
      <c r="F41">
        <v>0</v>
      </c>
      <c r="G41">
        <v>1</v>
      </c>
    </row>
    <row r="42" spans="1:8" x14ac:dyDescent="0.25">
      <c r="A42" t="s">
        <v>9</v>
      </c>
      <c r="B42" s="1">
        <v>0.82931107638888879</v>
      </c>
      <c r="C42" s="1">
        <v>0</v>
      </c>
      <c r="D42">
        <v>440</v>
      </c>
      <c r="E42">
        <v>0</v>
      </c>
      <c r="F42">
        <v>0</v>
      </c>
      <c r="G42">
        <v>3</v>
      </c>
    </row>
    <row r="43" spans="1:8" x14ac:dyDescent="0.25">
      <c r="A43" t="s">
        <v>10</v>
      </c>
      <c r="B43" s="1">
        <v>0.83932850694444439</v>
      </c>
      <c r="C43" s="1">
        <v>0</v>
      </c>
      <c r="D43">
        <v>440</v>
      </c>
      <c r="E43">
        <v>0</v>
      </c>
      <c r="F43">
        <v>0</v>
      </c>
      <c r="G43">
        <v>1</v>
      </c>
    </row>
    <row r="44" spans="1:8" x14ac:dyDescent="0.25">
      <c r="A44" t="s">
        <v>14</v>
      </c>
      <c r="B44" s="1">
        <v>0.83853868055555558</v>
      </c>
      <c r="C44" s="1">
        <v>0</v>
      </c>
      <c r="D44">
        <v>440</v>
      </c>
      <c r="E44">
        <v>0</v>
      </c>
      <c r="F44">
        <v>1</v>
      </c>
      <c r="G44">
        <v>2</v>
      </c>
    </row>
    <row r="45" spans="1:8" x14ac:dyDescent="0.25">
      <c r="A45" t="s">
        <v>7</v>
      </c>
      <c r="B45" s="1">
        <v>0.8377040740740741</v>
      </c>
      <c r="C45" s="1">
        <v>0</v>
      </c>
      <c r="D45">
        <v>440</v>
      </c>
      <c r="E45">
        <v>0</v>
      </c>
      <c r="F45">
        <v>0</v>
      </c>
      <c r="G45">
        <v>7</v>
      </c>
    </row>
    <row r="46" spans="1:8" x14ac:dyDescent="0.25">
      <c r="A46" t="s">
        <v>8</v>
      </c>
      <c r="B46" s="1">
        <v>0.83696703703703701</v>
      </c>
      <c r="C46" s="1">
        <v>0</v>
      </c>
      <c r="D46">
        <v>440</v>
      </c>
      <c r="E46">
        <v>0</v>
      </c>
      <c r="F46">
        <v>0</v>
      </c>
      <c r="G46">
        <v>1</v>
      </c>
    </row>
    <row r="47" spans="1:8" x14ac:dyDescent="0.25">
      <c r="A47" t="s">
        <v>9</v>
      </c>
      <c r="B47" s="1">
        <v>0.83650361111111105</v>
      </c>
      <c r="C47" s="1">
        <v>0</v>
      </c>
      <c r="D47">
        <v>440</v>
      </c>
      <c r="E47">
        <v>0</v>
      </c>
      <c r="F47">
        <v>0</v>
      </c>
      <c r="G47">
        <v>6</v>
      </c>
    </row>
    <row r="48" spans="1:8" x14ac:dyDescent="0.25">
      <c r="E48">
        <f>SUM(E27:E47)</f>
        <v>0</v>
      </c>
      <c r="F48">
        <f t="shared" ref="F48" si="1">SUM(F27:F47)</f>
        <v>5</v>
      </c>
      <c r="G48">
        <f t="shared" ref="G48" si="2">SUM(G27:G47)</f>
        <v>51</v>
      </c>
      <c r="H48">
        <f>SUM(E48:G48)</f>
        <v>56</v>
      </c>
    </row>
    <row r="49" spans="1:9" x14ac:dyDescent="0.2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25">
      <c r="A50" t="s">
        <v>0</v>
      </c>
      <c r="B50" t="s">
        <v>1</v>
      </c>
      <c r="C50" t="s">
        <v>2</v>
      </c>
      <c r="D50" t="s">
        <v>3</v>
      </c>
      <c r="E50" t="s">
        <v>4</v>
      </c>
      <c r="F50" t="s">
        <v>16</v>
      </c>
      <c r="G50" t="s">
        <v>6</v>
      </c>
    </row>
    <row r="51" spans="1:9" x14ac:dyDescent="0.25">
      <c r="A51" t="s">
        <v>11</v>
      </c>
      <c r="B51" s="1">
        <v>0.82209334490740738</v>
      </c>
      <c r="C51" s="1">
        <v>0</v>
      </c>
      <c r="D51">
        <v>440</v>
      </c>
      <c r="E51">
        <v>0</v>
      </c>
      <c r="F51">
        <v>0</v>
      </c>
      <c r="G51">
        <v>3</v>
      </c>
    </row>
    <row r="52" spans="1:9" x14ac:dyDescent="0.25">
      <c r="A52" t="s">
        <v>10</v>
      </c>
      <c r="B52" s="1">
        <v>0.8214300347222222</v>
      </c>
      <c r="C52" s="1">
        <v>0</v>
      </c>
      <c r="D52">
        <v>440</v>
      </c>
      <c r="E52">
        <v>0</v>
      </c>
      <c r="F52">
        <v>0</v>
      </c>
      <c r="G52">
        <v>1</v>
      </c>
    </row>
    <row r="53" spans="1:9" x14ac:dyDescent="0.25">
      <c r="A53" t="s">
        <v>14</v>
      </c>
      <c r="B53" s="1">
        <v>0.82088952546296301</v>
      </c>
      <c r="C53" s="1">
        <v>0</v>
      </c>
      <c r="D53">
        <v>440</v>
      </c>
      <c r="E53">
        <v>0</v>
      </c>
      <c r="F53">
        <v>1</v>
      </c>
      <c r="G53">
        <v>2</v>
      </c>
    </row>
    <row r="54" spans="1:9" x14ac:dyDescent="0.25">
      <c r="A54" t="s">
        <v>7</v>
      </c>
      <c r="B54" s="1">
        <v>0.82037931712962964</v>
      </c>
      <c r="C54" s="1">
        <v>0</v>
      </c>
      <c r="D54">
        <v>440</v>
      </c>
      <c r="E54">
        <v>0</v>
      </c>
      <c r="F54">
        <v>0</v>
      </c>
      <c r="G54">
        <v>1</v>
      </c>
    </row>
    <row r="55" spans="1:9" x14ac:dyDescent="0.25">
      <c r="A55" t="s">
        <v>8</v>
      </c>
      <c r="B55" s="1">
        <v>0.81991427083333335</v>
      </c>
      <c r="C55" s="1">
        <v>0</v>
      </c>
      <c r="D55">
        <v>440</v>
      </c>
      <c r="E55">
        <v>0</v>
      </c>
      <c r="F55">
        <v>1</v>
      </c>
      <c r="G55">
        <v>2</v>
      </c>
    </row>
    <row r="56" spans="1:9" x14ac:dyDescent="0.25">
      <c r="A56" t="s">
        <v>9</v>
      </c>
      <c r="B56" s="1">
        <v>0.81935843750000004</v>
      </c>
      <c r="C56" s="1">
        <v>0</v>
      </c>
      <c r="D56">
        <v>440</v>
      </c>
      <c r="E56">
        <v>0</v>
      </c>
      <c r="F56">
        <v>1</v>
      </c>
      <c r="G56">
        <v>1</v>
      </c>
    </row>
    <row r="57" spans="1:9" x14ac:dyDescent="0.25">
      <c r="A57" t="s">
        <v>9</v>
      </c>
      <c r="B57" s="1">
        <v>0.82301679398148142</v>
      </c>
      <c r="C57" s="1">
        <v>0</v>
      </c>
      <c r="D57">
        <v>440</v>
      </c>
      <c r="E57">
        <v>0</v>
      </c>
      <c r="F57">
        <v>0</v>
      </c>
      <c r="G57">
        <v>2</v>
      </c>
    </row>
    <row r="58" spans="1:9" x14ac:dyDescent="0.25">
      <c r="A58" t="s">
        <v>8</v>
      </c>
      <c r="B58" s="1">
        <v>0.82343091435185178</v>
      </c>
      <c r="C58" s="1">
        <v>0</v>
      </c>
      <c r="D58">
        <v>440</v>
      </c>
      <c r="E58">
        <v>0</v>
      </c>
      <c r="F58">
        <v>0</v>
      </c>
      <c r="G58">
        <v>2</v>
      </c>
    </row>
    <row r="59" spans="1:9" x14ac:dyDescent="0.25">
      <c r="A59" t="s">
        <v>7</v>
      </c>
      <c r="B59" s="1">
        <v>0.82390048611111111</v>
      </c>
      <c r="C59" s="1">
        <v>0</v>
      </c>
      <c r="D59">
        <v>440</v>
      </c>
      <c r="E59">
        <v>0</v>
      </c>
      <c r="F59">
        <v>1</v>
      </c>
      <c r="G59">
        <v>1</v>
      </c>
    </row>
    <row r="60" spans="1:9" x14ac:dyDescent="0.25">
      <c r="A60" t="s">
        <v>10</v>
      </c>
      <c r="B60" s="1">
        <v>0.82489025462962962</v>
      </c>
      <c r="C60" s="1">
        <v>0</v>
      </c>
      <c r="D60">
        <v>440</v>
      </c>
      <c r="E60">
        <v>0</v>
      </c>
      <c r="F60">
        <v>0</v>
      </c>
      <c r="G60">
        <v>3</v>
      </c>
    </row>
    <row r="61" spans="1:9" x14ac:dyDescent="0.25">
      <c r="A61" t="s">
        <v>14</v>
      </c>
      <c r="B61" s="1">
        <v>0.82440828703703695</v>
      </c>
      <c r="C61" s="1">
        <v>0</v>
      </c>
      <c r="D61">
        <v>440</v>
      </c>
      <c r="E61">
        <v>0</v>
      </c>
      <c r="F61">
        <v>1</v>
      </c>
      <c r="G61">
        <v>2</v>
      </c>
    </row>
    <row r="62" spans="1:9" x14ac:dyDescent="0.25">
      <c r="A62" t="s">
        <v>11</v>
      </c>
      <c r="B62" s="1">
        <v>0.82557523148148138</v>
      </c>
      <c r="C62" s="1">
        <v>0</v>
      </c>
      <c r="D62">
        <v>440</v>
      </c>
      <c r="E62">
        <v>0</v>
      </c>
      <c r="F62">
        <v>0</v>
      </c>
      <c r="G62">
        <v>2</v>
      </c>
    </row>
    <row r="63" spans="1:9" x14ac:dyDescent="0.25">
      <c r="A63" t="s">
        <v>9</v>
      </c>
      <c r="B63" s="1">
        <v>0.82666760416666663</v>
      </c>
      <c r="C63" s="1">
        <v>0</v>
      </c>
      <c r="D63">
        <v>440</v>
      </c>
      <c r="E63">
        <v>0</v>
      </c>
      <c r="F63">
        <v>0</v>
      </c>
      <c r="G63">
        <v>2</v>
      </c>
    </row>
    <row r="64" spans="1:9" x14ac:dyDescent="0.25">
      <c r="A64" t="s">
        <v>8</v>
      </c>
      <c r="B64" s="1">
        <v>0.82765903935185181</v>
      </c>
      <c r="C64" s="1">
        <v>0</v>
      </c>
      <c r="D64">
        <v>440</v>
      </c>
      <c r="E64">
        <v>0</v>
      </c>
      <c r="F64">
        <v>0</v>
      </c>
      <c r="G64">
        <v>3</v>
      </c>
    </row>
    <row r="65" spans="1:8" x14ac:dyDescent="0.25">
      <c r="A65" t="s">
        <v>7</v>
      </c>
      <c r="B65" s="1">
        <v>0.82808079861111106</v>
      </c>
      <c r="C65" s="1">
        <v>0</v>
      </c>
      <c r="D65">
        <v>440</v>
      </c>
      <c r="E65">
        <v>0</v>
      </c>
      <c r="F65">
        <v>0</v>
      </c>
      <c r="G65">
        <v>3</v>
      </c>
    </row>
    <row r="66" spans="1:8" x14ac:dyDescent="0.25">
      <c r="A66" t="s">
        <v>14</v>
      </c>
      <c r="B66" s="1">
        <v>0.82859040509259252</v>
      </c>
      <c r="C66" s="1">
        <v>0</v>
      </c>
      <c r="D66">
        <v>440</v>
      </c>
      <c r="E66">
        <v>0</v>
      </c>
      <c r="F66">
        <v>0</v>
      </c>
      <c r="G66">
        <v>1</v>
      </c>
    </row>
    <row r="67" spans="1:8" x14ac:dyDescent="0.25">
      <c r="E67">
        <f>SUM(E51:E66)</f>
        <v>0</v>
      </c>
      <c r="F67">
        <f t="shared" ref="F67:G67" si="3">SUM(F51:F66)</f>
        <v>5</v>
      </c>
      <c r="G67">
        <f t="shared" si="3"/>
        <v>31</v>
      </c>
      <c r="H67">
        <f>SUM(E67:G67)</f>
        <v>36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</vt:lpstr>
      <vt:lpstr>AB33_CMAC</vt:lpstr>
      <vt:lpstr>Khd4D_CMAC</vt:lpstr>
      <vt:lpstr>Did2D_CMAC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Srimeenakshi</dc:creator>
  <cp:lastModifiedBy>Srimeenakshi</cp:lastModifiedBy>
  <dcterms:created xsi:type="dcterms:W3CDTF">2022-05-28T15:06:48Z</dcterms:created>
  <dcterms:modified xsi:type="dcterms:W3CDTF">2024-08-16T10:17:19Z</dcterms:modified>
</cp:coreProperties>
</file>