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charts/style5.xml" ContentType="application/vnd.ms-office.chartstyle+xml"/>
  <Override PartName="/xl/charts/colors5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0" yWindow="0" windowWidth="18560" windowHeight="9800" activeTab="4"/>
  </bookViews>
  <sheets>
    <sheet name="test" sheetId="1" r:id="rId1"/>
    <sheet name="Ws.2" sheetId="2" r:id="rId2"/>
    <sheet name="elf3" sheetId="3" r:id="rId3"/>
    <sheet name="gi" sheetId="4" r:id="rId4"/>
    <sheet name="elf3 gi" sheetId="5" r:id="rId5"/>
    <sheet name="Sheet1" sheetId="6" state="hidden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9" i="5" l="1"/>
  <c r="G99" i="5"/>
  <c r="I99" i="5"/>
  <c r="K99" i="5"/>
  <c r="M99" i="5"/>
  <c r="O99" i="5"/>
  <c r="Q99" i="5"/>
  <c r="S99" i="5"/>
  <c r="T99" i="5"/>
  <c r="U99" i="5"/>
  <c r="E98" i="5"/>
  <c r="G98" i="5"/>
  <c r="I98" i="5"/>
  <c r="K98" i="5"/>
  <c r="M98" i="5"/>
  <c r="O98" i="5"/>
  <c r="Q98" i="5"/>
  <c r="S98" i="5"/>
  <c r="T98" i="5"/>
  <c r="U98" i="5"/>
  <c r="E97" i="5"/>
  <c r="G97" i="5"/>
  <c r="I97" i="5"/>
  <c r="K97" i="5"/>
  <c r="M97" i="5"/>
  <c r="O97" i="5"/>
  <c r="Q97" i="5"/>
  <c r="S97" i="5"/>
  <c r="T97" i="5"/>
  <c r="U97" i="5"/>
  <c r="E96" i="5"/>
  <c r="G96" i="5"/>
  <c r="I96" i="5"/>
  <c r="K96" i="5"/>
  <c r="M96" i="5"/>
  <c r="O96" i="5"/>
  <c r="Q96" i="5"/>
  <c r="S96" i="5"/>
  <c r="T96" i="5"/>
  <c r="U96" i="5"/>
  <c r="E95" i="5"/>
  <c r="G95" i="5"/>
  <c r="I95" i="5"/>
  <c r="K95" i="5"/>
  <c r="M95" i="5"/>
  <c r="O95" i="5"/>
  <c r="Q95" i="5"/>
  <c r="S95" i="5"/>
  <c r="T95" i="5"/>
  <c r="U95" i="5"/>
  <c r="E94" i="5"/>
  <c r="G94" i="5"/>
  <c r="I94" i="5"/>
  <c r="K94" i="5"/>
  <c r="M94" i="5"/>
  <c r="O94" i="5"/>
  <c r="Q94" i="5"/>
  <c r="S94" i="5"/>
  <c r="T94" i="5"/>
  <c r="U94" i="5"/>
  <c r="E93" i="5"/>
  <c r="G93" i="5"/>
  <c r="I93" i="5"/>
  <c r="K93" i="5"/>
  <c r="M93" i="5"/>
  <c r="O93" i="5"/>
  <c r="Q93" i="5"/>
  <c r="S93" i="5"/>
  <c r="T93" i="5"/>
  <c r="U93" i="5"/>
  <c r="E92" i="5"/>
  <c r="G92" i="5"/>
  <c r="I92" i="5"/>
  <c r="K92" i="5"/>
  <c r="M92" i="5"/>
  <c r="O92" i="5"/>
  <c r="Q92" i="5"/>
  <c r="S92" i="5"/>
  <c r="T92" i="5"/>
  <c r="U92" i="5"/>
  <c r="E91" i="5"/>
  <c r="G91" i="5"/>
  <c r="I91" i="5"/>
  <c r="K91" i="5"/>
  <c r="M91" i="5"/>
  <c r="O91" i="5"/>
  <c r="Q91" i="5"/>
  <c r="S91" i="5"/>
  <c r="T91" i="5"/>
  <c r="U91" i="5"/>
  <c r="E90" i="5"/>
  <c r="G90" i="5"/>
  <c r="I90" i="5"/>
  <c r="K90" i="5"/>
  <c r="M90" i="5"/>
  <c r="O90" i="5"/>
  <c r="Q90" i="5"/>
  <c r="S90" i="5"/>
  <c r="T90" i="5"/>
  <c r="U90" i="5"/>
  <c r="E89" i="5"/>
  <c r="G89" i="5"/>
  <c r="I89" i="5"/>
  <c r="K89" i="5"/>
  <c r="M89" i="5"/>
  <c r="O89" i="5"/>
  <c r="Q89" i="5"/>
  <c r="S89" i="5"/>
  <c r="T89" i="5"/>
  <c r="U89" i="5"/>
  <c r="E88" i="5"/>
  <c r="G88" i="5"/>
  <c r="I88" i="5"/>
  <c r="K88" i="5"/>
  <c r="M88" i="5"/>
  <c r="O88" i="5"/>
  <c r="Q88" i="5"/>
  <c r="S88" i="5"/>
  <c r="T88" i="5"/>
  <c r="U88" i="5"/>
  <c r="E87" i="5"/>
  <c r="G87" i="5"/>
  <c r="I87" i="5"/>
  <c r="K87" i="5"/>
  <c r="M87" i="5"/>
  <c r="O87" i="5"/>
  <c r="Q87" i="5"/>
  <c r="S87" i="5"/>
  <c r="T87" i="5"/>
  <c r="U87" i="5"/>
  <c r="E86" i="5"/>
  <c r="G86" i="5"/>
  <c r="I86" i="5"/>
  <c r="K86" i="5"/>
  <c r="M86" i="5"/>
  <c r="O86" i="5"/>
  <c r="Q86" i="5"/>
  <c r="S86" i="5"/>
  <c r="T86" i="5"/>
  <c r="U86" i="5"/>
  <c r="E85" i="5"/>
  <c r="G85" i="5"/>
  <c r="I85" i="5"/>
  <c r="K85" i="5"/>
  <c r="M85" i="5"/>
  <c r="O85" i="5"/>
  <c r="Q85" i="5"/>
  <c r="S85" i="5"/>
  <c r="T85" i="5"/>
  <c r="U85" i="5"/>
  <c r="E84" i="5"/>
  <c r="G84" i="5"/>
  <c r="I84" i="5"/>
  <c r="K84" i="5"/>
  <c r="M84" i="5"/>
  <c r="O84" i="5"/>
  <c r="Q84" i="5"/>
  <c r="S84" i="5"/>
  <c r="T84" i="5"/>
  <c r="U84" i="5"/>
  <c r="E83" i="5"/>
  <c r="G83" i="5"/>
  <c r="I83" i="5"/>
  <c r="K83" i="5"/>
  <c r="M83" i="5"/>
  <c r="O83" i="5"/>
  <c r="Q83" i="5"/>
  <c r="S83" i="5"/>
  <c r="T83" i="5"/>
  <c r="U83" i="5"/>
  <c r="E82" i="5"/>
  <c r="G82" i="5"/>
  <c r="I82" i="5"/>
  <c r="K82" i="5"/>
  <c r="M82" i="5"/>
  <c r="O82" i="5"/>
  <c r="Q82" i="5"/>
  <c r="S82" i="5"/>
  <c r="T82" i="5"/>
  <c r="U82" i="5"/>
  <c r="E81" i="5"/>
  <c r="G81" i="5"/>
  <c r="I81" i="5"/>
  <c r="K81" i="5"/>
  <c r="M81" i="5"/>
  <c r="O81" i="5"/>
  <c r="Q81" i="5"/>
  <c r="S81" i="5"/>
  <c r="T81" i="5"/>
  <c r="U81" i="5"/>
  <c r="E80" i="5"/>
  <c r="G80" i="5"/>
  <c r="I80" i="5"/>
  <c r="K80" i="5"/>
  <c r="M80" i="5"/>
  <c r="O80" i="5"/>
  <c r="Q80" i="5"/>
  <c r="S80" i="5"/>
  <c r="T80" i="5"/>
  <c r="U80" i="5"/>
  <c r="E79" i="5"/>
  <c r="G79" i="5"/>
  <c r="I79" i="5"/>
  <c r="K79" i="5"/>
  <c r="M79" i="5"/>
  <c r="O79" i="5"/>
  <c r="Q79" i="5"/>
  <c r="S79" i="5"/>
  <c r="T79" i="5"/>
  <c r="U79" i="5"/>
  <c r="E78" i="5"/>
  <c r="G78" i="5"/>
  <c r="I78" i="5"/>
  <c r="K78" i="5"/>
  <c r="M78" i="5"/>
  <c r="O78" i="5"/>
  <c r="Q78" i="5"/>
  <c r="S78" i="5"/>
  <c r="T78" i="5"/>
  <c r="U78" i="5"/>
  <c r="E77" i="5"/>
  <c r="G77" i="5"/>
  <c r="I77" i="5"/>
  <c r="K77" i="5"/>
  <c r="M77" i="5"/>
  <c r="O77" i="5"/>
  <c r="Q77" i="5"/>
  <c r="S77" i="5"/>
  <c r="T77" i="5"/>
  <c r="U77" i="5"/>
  <c r="E76" i="5"/>
  <c r="G76" i="5"/>
  <c r="I76" i="5"/>
  <c r="K76" i="5"/>
  <c r="M76" i="5"/>
  <c r="O76" i="5"/>
  <c r="Q76" i="5"/>
  <c r="S76" i="5"/>
  <c r="T76" i="5"/>
  <c r="U76" i="5"/>
  <c r="E75" i="5"/>
  <c r="G75" i="5"/>
  <c r="I75" i="5"/>
  <c r="K75" i="5"/>
  <c r="M75" i="5"/>
  <c r="O75" i="5"/>
  <c r="Q75" i="5"/>
  <c r="S75" i="5"/>
  <c r="T75" i="5"/>
  <c r="U75" i="5"/>
  <c r="E74" i="5"/>
  <c r="G74" i="5"/>
  <c r="I74" i="5"/>
  <c r="K74" i="5"/>
  <c r="M74" i="5"/>
  <c r="O74" i="5"/>
  <c r="Q74" i="5"/>
  <c r="S74" i="5"/>
  <c r="T74" i="5"/>
  <c r="U74" i="5"/>
  <c r="E73" i="5"/>
  <c r="G73" i="5"/>
  <c r="I73" i="5"/>
  <c r="K73" i="5"/>
  <c r="M73" i="5"/>
  <c r="O73" i="5"/>
  <c r="Q73" i="5"/>
  <c r="S73" i="5"/>
  <c r="T73" i="5"/>
  <c r="U73" i="5"/>
  <c r="E72" i="5"/>
  <c r="G72" i="5"/>
  <c r="I72" i="5"/>
  <c r="K72" i="5"/>
  <c r="M72" i="5"/>
  <c r="O72" i="5"/>
  <c r="Q72" i="5"/>
  <c r="S72" i="5"/>
  <c r="T72" i="5"/>
  <c r="U72" i="5"/>
  <c r="E71" i="5"/>
  <c r="G71" i="5"/>
  <c r="I71" i="5"/>
  <c r="K71" i="5"/>
  <c r="M71" i="5"/>
  <c r="O71" i="5"/>
  <c r="Q71" i="5"/>
  <c r="S71" i="5"/>
  <c r="T71" i="5"/>
  <c r="U71" i="5"/>
  <c r="E70" i="5"/>
  <c r="G70" i="5"/>
  <c r="I70" i="5"/>
  <c r="K70" i="5"/>
  <c r="M70" i="5"/>
  <c r="O70" i="5"/>
  <c r="Q70" i="5"/>
  <c r="S70" i="5"/>
  <c r="T70" i="5"/>
  <c r="U70" i="5"/>
  <c r="E69" i="5"/>
  <c r="G69" i="5"/>
  <c r="I69" i="5"/>
  <c r="K69" i="5"/>
  <c r="M69" i="5"/>
  <c r="O69" i="5"/>
  <c r="Q69" i="5"/>
  <c r="S69" i="5"/>
  <c r="T69" i="5"/>
  <c r="U69" i="5"/>
  <c r="E68" i="5"/>
  <c r="G68" i="5"/>
  <c r="I68" i="5"/>
  <c r="K68" i="5"/>
  <c r="M68" i="5"/>
  <c r="O68" i="5"/>
  <c r="Q68" i="5"/>
  <c r="S68" i="5"/>
  <c r="T68" i="5"/>
  <c r="U68" i="5"/>
  <c r="E67" i="5"/>
  <c r="G67" i="5"/>
  <c r="I67" i="5"/>
  <c r="K67" i="5"/>
  <c r="M67" i="5"/>
  <c r="O67" i="5"/>
  <c r="Q67" i="5"/>
  <c r="S67" i="5"/>
  <c r="T67" i="5"/>
  <c r="U67" i="5"/>
  <c r="E66" i="5"/>
  <c r="G66" i="5"/>
  <c r="I66" i="5"/>
  <c r="K66" i="5"/>
  <c r="M66" i="5"/>
  <c r="O66" i="5"/>
  <c r="Q66" i="5"/>
  <c r="S66" i="5"/>
  <c r="T66" i="5"/>
  <c r="U66" i="5"/>
  <c r="E65" i="5"/>
  <c r="G65" i="5"/>
  <c r="I65" i="5"/>
  <c r="K65" i="5"/>
  <c r="M65" i="5"/>
  <c r="O65" i="5"/>
  <c r="Q65" i="5"/>
  <c r="S65" i="5"/>
  <c r="T65" i="5"/>
  <c r="U65" i="5"/>
  <c r="E64" i="5"/>
  <c r="G64" i="5"/>
  <c r="I64" i="5"/>
  <c r="K64" i="5"/>
  <c r="M64" i="5"/>
  <c r="O64" i="5"/>
  <c r="Q64" i="5"/>
  <c r="S64" i="5"/>
  <c r="T64" i="5"/>
  <c r="U64" i="5"/>
  <c r="E63" i="5"/>
  <c r="G63" i="5"/>
  <c r="I63" i="5"/>
  <c r="K63" i="5"/>
  <c r="M63" i="5"/>
  <c r="O63" i="5"/>
  <c r="Q63" i="5"/>
  <c r="S63" i="5"/>
  <c r="T63" i="5"/>
  <c r="U63" i="5"/>
  <c r="E62" i="5"/>
  <c r="G62" i="5"/>
  <c r="I62" i="5"/>
  <c r="K62" i="5"/>
  <c r="M62" i="5"/>
  <c r="O62" i="5"/>
  <c r="Q62" i="5"/>
  <c r="S62" i="5"/>
  <c r="T62" i="5"/>
  <c r="U62" i="5"/>
  <c r="E61" i="5"/>
  <c r="G61" i="5"/>
  <c r="I61" i="5"/>
  <c r="K61" i="5"/>
  <c r="M61" i="5"/>
  <c r="O61" i="5"/>
  <c r="Q61" i="5"/>
  <c r="S61" i="5"/>
  <c r="T61" i="5"/>
  <c r="U61" i="5"/>
  <c r="E60" i="5"/>
  <c r="G60" i="5"/>
  <c r="I60" i="5"/>
  <c r="K60" i="5"/>
  <c r="M60" i="5"/>
  <c r="O60" i="5"/>
  <c r="Q60" i="5"/>
  <c r="S60" i="5"/>
  <c r="T60" i="5"/>
  <c r="U60" i="5"/>
  <c r="E59" i="5"/>
  <c r="G59" i="5"/>
  <c r="I59" i="5"/>
  <c r="K59" i="5"/>
  <c r="M59" i="5"/>
  <c r="O59" i="5"/>
  <c r="Q59" i="5"/>
  <c r="S59" i="5"/>
  <c r="T59" i="5"/>
  <c r="U59" i="5"/>
  <c r="E58" i="5"/>
  <c r="G58" i="5"/>
  <c r="I58" i="5"/>
  <c r="K58" i="5"/>
  <c r="M58" i="5"/>
  <c r="O58" i="5"/>
  <c r="Q58" i="5"/>
  <c r="S58" i="5"/>
  <c r="T58" i="5"/>
  <c r="U58" i="5"/>
  <c r="E57" i="5"/>
  <c r="G57" i="5"/>
  <c r="I57" i="5"/>
  <c r="K57" i="5"/>
  <c r="M57" i="5"/>
  <c r="O57" i="5"/>
  <c r="Q57" i="5"/>
  <c r="S57" i="5"/>
  <c r="T57" i="5"/>
  <c r="U57" i="5"/>
  <c r="E56" i="5"/>
  <c r="G56" i="5"/>
  <c r="I56" i="5"/>
  <c r="K56" i="5"/>
  <c r="M56" i="5"/>
  <c r="O56" i="5"/>
  <c r="Q56" i="5"/>
  <c r="S56" i="5"/>
  <c r="T56" i="5"/>
  <c r="U56" i="5"/>
  <c r="E55" i="5"/>
  <c r="G55" i="5"/>
  <c r="I55" i="5"/>
  <c r="K55" i="5"/>
  <c r="M55" i="5"/>
  <c r="O55" i="5"/>
  <c r="Q55" i="5"/>
  <c r="S55" i="5"/>
  <c r="T55" i="5"/>
  <c r="U55" i="5"/>
  <c r="E54" i="5"/>
  <c r="G54" i="5"/>
  <c r="I54" i="5"/>
  <c r="K54" i="5"/>
  <c r="M54" i="5"/>
  <c r="O54" i="5"/>
  <c r="Q54" i="5"/>
  <c r="S54" i="5"/>
  <c r="T54" i="5"/>
  <c r="U54" i="5"/>
  <c r="E53" i="5"/>
  <c r="G53" i="5"/>
  <c r="I53" i="5"/>
  <c r="K53" i="5"/>
  <c r="M53" i="5"/>
  <c r="O53" i="5"/>
  <c r="Q53" i="5"/>
  <c r="S53" i="5"/>
  <c r="T53" i="5"/>
  <c r="U53" i="5"/>
  <c r="E52" i="5"/>
  <c r="G52" i="5"/>
  <c r="I52" i="5"/>
  <c r="K52" i="5"/>
  <c r="M52" i="5"/>
  <c r="O52" i="5"/>
  <c r="Q52" i="5"/>
  <c r="S52" i="5"/>
  <c r="T52" i="5"/>
  <c r="U52" i="5"/>
  <c r="E51" i="5"/>
  <c r="G51" i="5"/>
  <c r="I51" i="5"/>
  <c r="K51" i="5"/>
  <c r="M51" i="5"/>
  <c r="O51" i="5"/>
  <c r="Q51" i="5"/>
  <c r="S51" i="5"/>
  <c r="T51" i="5"/>
  <c r="U51" i="5"/>
  <c r="E50" i="5"/>
  <c r="G50" i="5"/>
  <c r="I50" i="5"/>
  <c r="K50" i="5"/>
  <c r="M50" i="5"/>
  <c r="O50" i="5"/>
  <c r="Q50" i="5"/>
  <c r="S50" i="5"/>
  <c r="T50" i="5"/>
  <c r="U50" i="5"/>
  <c r="E49" i="5"/>
  <c r="G49" i="5"/>
  <c r="I49" i="5"/>
  <c r="K49" i="5"/>
  <c r="M49" i="5"/>
  <c r="O49" i="5"/>
  <c r="Q49" i="5"/>
  <c r="S49" i="5"/>
  <c r="T49" i="5"/>
  <c r="U49" i="5"/>
  <c r="E48" i="5"/>
  <c r="G48" i="5"/>
  <c r="I48" i="5"/>
  <c r="K48" i="5"/>
  <c r="M48" i="5"/>
  <c r="O48" i="5"/>
  <c r="Q48" i="5"/>
  <c r="S48" i="5"/>
  <c r="T48" i="5"/>
  <c r="U48" i="5"/>
  <c r="E47" i="5"/>
  <c r="G47" i="5"/>
  <c r="I47" i="5"/>
  <c r="K47" i="5"/>
  <c r="M47" i="5"/>
  <c r="O47" i="5"/>
  <c r="Q47" i="5"/>
  <c r="S47" i="5"/>
  <c r="T47" i="5"/>
  <c r="U47" i="5"/>
  <c r="E46" i="5"/>
  <c r="G46" i="5"/>
  <c r="I46" i="5"/>
  <c r="K46" i="5"/>
  <c r="M46" i="5"/>
  <c r="O46" i="5"/>
  <c r="Q46" i="5"/>
  <c r="S46" i="5"/>
  <c r="T46" i="5"/>
  <c r="U46" i="5"/>
  <c r="E45" i="5"/>
  <c r="G45" i="5"/>
  <c r="I45" i="5"/>
  <c r="K45" i="5"/>
  <c r="M45" i="5"/>
  <c r="O45" i="5"/>
  <c r="Q45" i="5"/>
  <c r="S45" i="5"/>
  <c r="T45" i="5"/>
  <c r="U45" i="5"/>
  <c r="E44" i="5"/>
  <c r="G44" i="5"/>
  <c r="I44" i="5"/>
  <c r="K44" i="5"/>
  <c r="M44" i="5"/>
  <c r="O44" i="5"/>
  <c r="Q44" i="5"/>
  <c r="S44" i="5"/>
  <c r="T44" i="5"/>
  <c r="U44" i="5"/>
  <c r="E43" i="5"/>
  <c r="G43" i="5"/>
  <c r="I43" i="5"/>
  <c r="K43" i="5"/>
  <c r="M43" i="5"/>
  <c r="O43" i="5"/>
  <c r="Q43" i="5"/>
  <c r="S43" i="5"/>
  <c r="T43" i="5"/>
  <c r="U43" i="5"/>
  <c r="E42" i="5"/>
  <c r="G42" i="5"/>
  <c r="I42" i="5"/>
  <c r="K42" i="5"/>
  <c r="M42" i="5"/>
  <c r="O42" i="5"/>
  <c r="Q42" i="5"/>
  <c r="S42" i="5"/>
  <c r="T42" i="5"/>
  <c r="U42" i="5"/>
  <c r="E41" i="5"/>
  <c r="G41" i="5"/>
  <c r="I41" i="5"/>
  <c r="K41" i="5"/>
  <c r="M41" i="5"/>
  <c r="O41" i="5"/>
  <c r="Q41" i="5"/>
  <c r="S41" i="5"/>
  <c r="T41" i="5"/>
  <c r="U41" i="5"/>
  <c r="E40" i="5"/>
  <c r="G40" i="5"/>
  <c r="I40" i="5"/>
  <c r="K40" i="5"/>
  <c r="M40" i="5"/>
  <c r="O40" i="5"/>
  <c r="Q40" i="5"/>
  <c r="S40" i="5"/>
  <c r="T40" i="5"/>
  <c r="U40" i="5"/>
  <c r="E39" i="5"/>
  <c r="G39" i="5"/>
  <c r="I39" i="5"/>
  <c r="K39" i="5"/>
  <c r="M39" i="5"/>
  <c r="O39" i="5"/>
  <c r="Q39" i="5"/>
  <c r="S39" i="5"/>
  <c r="T39" i="5"/>
  <c r="U39" i="5"/>
  <c r="E38" i="5"/>
  <c r="G38" i="5"/>
  <c r="I38" i="5"/>
  <c r="K38" i="5"/>
  <c r="M38" i="5"/>
  <c r="O38" i="5"/>
  <c r="Q38" i="5"/>
  <c r="S38" i="5"/>
  <c r="T38" i="5"/>
  <c r="U38" i="5"/>
  <c r="E37" i="5"/>
  <c r="G37" i="5"/>
  <c r="I37" i="5"/>
  <c r="K37" i="5"/>
  <c r="M37" i="5"/>
  <c r="O37" i="5"/>
  <c r="Q37" i="5"/>
  <c r="S37" i="5"/>
  <c r="T37" i="5"/>
  <c r="U37" i="5"/>
  <c r="E36" i="5"/>
  <c r="G36" i="5"/>
  <c r="I36" i="5"/>
  <c r="K36" i="5"/>
  <c r="M36" i="5"/>
  <c r="O36" i="5"/>
  <c r="Q36" i="5"/>
  <c r="S36" i="5"/>
  <c r="T36" i="5"/>
  <c r="U36" i="5"/>
  <c r="E35" i="5"/>
  <c r="G35" i="5"/>
  <c r="I35" i="5"/>
  <c r="K35" i="5"/>
  <c r="M35" i="5"/>
  <c r="O35" i="5"/>
  <c r="Q35" i="5"/>
  <c r="S35" i="5"/>
  <c r="T35" i="5"/>
  <c r="U35" i="5"/>
  <c r="E34" i="5"/>
  <c r="G34" i="5"/>
  <c r="I34" i="5"/>
  <c r="K34" i="5"/>
  <c r="M34" i="5"/>
  <c r="O34" i="5"/>
  <c r="Q34" i="5"/>
  <c r="S34" i="5"/>
  <c r="T34" i="5"/>
  <c r="U34" i="5"/>
  <c r="E33" i="5"/>
  <c r="G33" i="5"/>
  <c r="I33" i="5"/>
  <c r="K33" i="5"/>
  <c r="M33" i="5"/>
  <c r="O33" i="5"/>
  <c r="Q33" i="5"/>
  <c r="S33" i="5"/>
  <c r="T33" i="5"/>
  <c r="U33" i="5"/>
  <c r="E32" i="5"/>
  <c r="G32" i="5"/>
  <c r="I32" i="5"/>
  <c r="K32" i="5"/>
  <c r="M32" i="5"/>
  <c r="O32" i="5"/>
  <c r="Q32" i="5"/>
  <c r="S32" i="5"/>
  <c r="T32" i="5"/>
  <c r="U32" i="5"/>
  <c r="E31" i="5"/>
  <c r="G31" i="5"/>
  <c r="I31" i="5"/>
  <c r="K31" i="5"/>
  <c r="M31" i="5"/>
  <c r="O31" i="5"/>
  <c r="Q31" i="5"/>
  <c r="S31" i="5"/>
  <c r="T31" i="5"/>
  <c r="U31" i="5"/>
  <c r="E30" i="5"/>
  <c r="G30" i="5"/>
  <c r="I30" i="5"/>
  <c r="K30" i="5"/>
  <c r="M30" i="5"/>
  <c r="O30" i="5"/>
  <c r="Q30" i="5"/>
  <c r="S30" i="5"/>
  <c r="T30" i="5"/>
  <c r="U30" i="5"/>
  <c r="E29" i="5"/>
  <c r="G29" i="5"/>
  <c r="I29" i="5"/>
  <c r="K29" i="5"/>
  <c r="M29" i="5"/>
  <c r="O29" i="5"/>
  <c r="Q29" i="5"/>
  <c r="S29" i="5"/>
  <c r="T29" i="5"/>
  <c r="U29" i="5"/>
  <c r="E28" i="5"/>
  <c r="G28" i="5"/>
  <c r="I28" i="5"/>
  <c r="K28" i="5"/>
  <c r="M28" i="5"/>
  <c r="O28" i="5"/>
  <c r="Q28" i="5"/>
  <c r="S28" i="5"/>
  <c r="T28" i="5"/>
  <c r="U28" i="5"/>
  <c r="E27" i="5"/>
  <c r="G27" i="5"/>
  <c r="I27" i="5"/>
  <c r="K27" i="5"/>
  <c r="M27" i="5"/>
  <c r="O27" i="5"/>
  <c r="Q27" i="5"/>
  <c r="S27" i="5"/>
  <c r="T27" i="5"/>
  <c r="U27" i="5"/>
  <c r="E26" i="5"/>
  <c r="G26" i="5"/>
  <c r="I26" i="5"/>
  <c r="K26" i="5"/>
  <c r="M26" i="5"/>
  <c r="O26" i="5"/>
  <c r="Q26" i="5"/>
  <c r="S26" i="5"/>
  <c r="T26" i="5"/>
  <c r="U26" i="5"/>
  <c r="E25" i="5"/>
  <c r="G25" i="5"/>
  <c r="I25" i="5"/>
  <c r="K25" i="5"/>
  <c r="M25" i="5"/>
  <c r="O25" i="5"/>
  <c r="Q25" i="5"/>
  <c r="S25" i="5"/>
  <c r="T25" i="5"/>
  <c r="U25" i="5"/>
  <c r="E24" i="5"/>
  <c r="G24" i="5"/>
  <c r="I24" i="5"/>
  <c r="K24" i="5"/>
  <c r="M24" i="5"/>
  <c r="O24" i="5"/>
  <c r="Q24" i="5"/>
  <c r="S24" i="5"/>
  <c r="T24" i="5"/>
  <c r="U24" i="5"/>
  <c r="E23" i="5"/>
  <c r="G23" i="5"/>
  <c r="I23" i="5"/>
  <c r="K23" i="5"/>
  <c r="M23" i="5"/>
  <c r="O23" i="5"/>
  <c r="Q23" i="5"/>
  <c r="S23" i="5"/>
  <c r="T23" i="5"/>
  <c r="U23" i="5"/>
  <c r="E22" i="5"/>
  <c r="G22" i="5"/>
  <c r="I22" i="5"/>
  <c r="K22" i="5"/>
  <c r="M22" i="5"/>
  <c r="O22" i="5"/>
  <c r="Q22" i="5"/>
  <c r="S22" i="5"/>
  <c r="T22" i="5"/>
  <c r="U22" i="5"/>
  <c r="E21" i="5"/>
  <c r="G21" i="5"/>
  <c r="I21" i="5"/>
  <c r="K21" i="5"/>
  <c r="M21" i="5"/>
  <c r="O21" i="5"/>
  <c r="Q21" i="5"/>
  <c r="S21" i="5"/>
  <c r="T21" i="5"/>
  <c r="U21" i="5"/>
  <c r="E20" i="5"/>
  <c r="G20" i="5"/>
  <c r="I20" i="5"/>
  <c r="K20" i="5"/>
  <c r="M20" i="5"/>
  <c r="O20" i="5"/>
  <c r="Q20" i="5"/>
  <c r="S20" i="5"/>
  <c r="T20" i="5"/>
  <c r="U20" i="5"/>
  <c r="E19" i="5"/>
  <c r="G19" i="5"/>
  <c r="I19" i="5"/>
  <c r="K19" i="5"/>
  <c r="M19" i="5"/>
  <c r="O19" i="5"/>
  <c r="Q19" i="5"/>
  <c r="S19" i="5"/>
  <c r="T19" i="5"/>
  <c r="U19" i="5"/>
  <c r="E18" i="5"/>
  <c r="G18" i="5"/>
  <c r="I18" i="5"/>
  <c r="K18" i="5"/>
  <c r="M18" i="5"/>
  <c r="O18" i="5"/>
  <c r="Q18" i="5"/>
  <c r="S18" i="5"/>
  <c r="T18" i="5"/>
  <c r="U18" i="5"/>
  <c r="E17" i="5"/>
  <c r="G17" i="5"/>
  <c r="I17" i="5"/>
  <c r="K17" i="5"/>
  <c r="M17" i="5"/>
  <c r="O17" i="5"/>
  <c r="Q17" i="5"/>
  <c r="S17" i="5"/>
  <c r="T17" i="5"/>
  <c r="U17" i="5"/>
  <c r="E16" i="5"/>
  <c r="G16" i="5"/>
  <c r="I16" i="5"/>
  <c r="K16" i="5"/>
  <c r="M16" i="5"/>
  <c r="O16" i="5"/>
  <c r="Q16" i="5"/>
  <c r="S16" i="5"/>
  <c r="T16" i="5"/>
  <c r="U16" i="5"/>
  <c r="E15" i="5"/>
  <c r="G15" i="5"/>
  <c r="I15" i="5"/>
  <c r="K15" i="5"/>
  <c r="M15" i="5"/>
  <c r="O15" i="5"/>
  <c r="Q15" i="5"/>
  <c r="S15" i="5"/>
  <c r="T15" i="5"/>
  <c r="U15" i="5"/>
  <c r="E14" i="5"/>
  <c r="G14" i="5"/>
  <c r="I14" i="5"/>
  <c r="K14" i="5"/>
  <c r="M14" i="5"/>
  <c r="O14" i="5"/>
  <c r="Q14" i="5"/>
  <c r="S14" i="5"/>
  <c r="T14" i="5"/>
  <c r="U14" i="5"/>
  <c r="E13" i="5"/>
  <c r="G13" i="5"/>
  <c r="I13" i="5"/>
  <c r="K13" i="5"/>
  <c r="M13" i="5"/>
  <c r="O13" i="5"/>
  <c r="Q13" i="5"/>
  <c r="S13" i="5"/>
  <c r="T13" i="5"/>
  <c r="U13" i="5"/>
  <c r="E12" i="5"/>
  <c r="G12" i="5"/>
  <c r="I12" i="5"/>
  <c r="K12" i="5"/>
  <c r="M12" i="5"/>
  <c r="O12" i="5"/>
  <c r="Q12" i="5"/>
  <c r="S12" i="5"/>
  <c r="T12" i="5"/>
  <c r="U12" i="5"/>
  <c r="E11" i="5"/>
  <c r="G11" i="5"/>
  <c r="I11" i="5"/>
  <c r="K11" i="5"/>
  <c r="M11" i="5"/>
  <c r="O11" i="5"/>
  <c r="Q11" i="5"/>
  <c r="S11" i="5"/>
  <c r="T11" i="5"/>
  <c r="U11" i="5"/>
  <c r="E10" i="5"/>
  <c r="G10" i="5"/>
  <c r="I10" i="5"/>
  <c r="K10" i="5"/>
  <c r="M10" i="5"/>
  <c r="O10" i="5"/>
  <c r="Q10" i="5"/>
  <c r="S10" i="5"/>
  <c r="T10" i="5"/>
  <c r="U10" i="5"/>
  <c r="E9" i="5"/>
  <c r="G9" i="5"/>
  <c r="I9" i="5"/>
  <c r="K9" i="5"/>
  <c r="M9" i="5"/>
  <c r="O9" i="5"/>
  <c r="Q9" i="5"/>
  <c r="S9" i="5"/>
  <c r="T9" i="5"/>
  <c r="U9" i="5"/>
  <c r="E8" i="5"/>
  <c r="G8" i="5"/>
  <c r="I8" i="5"/>
  <c r="K8" i="5"/>
  <c r="M8" i="5"/>
  <c r="O8" i="5"/>
  <c r="Q8" i="5"/>
  <c r="S8" i="5"/>
  <c r="T8" i="5"/>
  <c r="U8" i="5"/>
  <c r="E7" i="5"/>
  <c r="G7" i="5"/>
  <c r="I7" i="5"/>
  <c r="K7" i="5"/>
  <c r="M7" i="5"/>
  <c r="O7" i="5"/>
  <c r="Q7" i="5"/>
  <c r="S7" i="5"/>
  <c r="T7" i="5"/>
  <c r="U7" i="5"/>
  <c r="E6" i="5"/>
  <c r="G6" i="5"/>
  <c r="I6" i="5"/>
  <c r="K6" i="5"/>
  <c r="M6" i="5"/>
  <c r="O6" i="5"/>
  <c r="Q6" i="5"/>
  <c r="S6" i="5"/>
  <c r="T6" i="5"/>
  <c r="U6" i="5"/>
  <c r="E5" i="5"/>
  <c r="G5" i="5"/>
  <c r="I5" i="5"/>
  <c r="K5" i="5"/>
  <c r="M5" i="5"/>
  <c r="O5" i="5"/>
  <c r="Q5" i="5"/>
  <c r="S5" i="5"/>
  <c r="T5" i="5"/>
  <c r="U5" i="5"/>
  <c r="E4" i="5"/>
  <c r="G4" i="5"/>
  <c r="I4" i="5"/>
  <c r="K4" i="5"/>
  <c r="M4" i="5"/>
  <c r="O4" i="5"/>
  <c r="Q4" i="5"/>
  <c r="S4" i="5"/>
  <c r="T4" i="5"/>
  <c r="U4" i="5"/>
  <c r="E3" i="5"/>
  <c r="G3" i="5"/>
  <c r="I3" i="5"/>
  <c r="K3" i="5"/>
  <c r="M3" i="5"/>
  <c r="O3" i="5"/>
  <c r="Q3" i="5"/>
  <c r="S3" i="5"/>
  <c r="T3" i="5"/>
  <c r="U3" i="5"/>
  <c r="E99" i="4"/>
  <c r="G99" i="4"/>
  <c r="I99" i="4"/>
  <c r="K99" i="4"/>
  <c r="M99" i="4"/>
  <c r="O99" i="4"/>
  <c r="Q99" i="4"/>
  <c r="S99" i="4"/>
  <c r="T99" i="4"/>
  <c r="U99" i="4"/>
  <c r="E98" i="4"/>
  <c r="G98" i="4"/>
  <c r="I98" i="4"/>
  <c r="K98" i="4"/>
  <c r="M98" i="4"/>
  <c r="O98" i="4"/>
  <c r="Q98" i="4"/>
  <c r="S98" i="4"/>
  <c r="T98" i="4"/>
  <c r="U98" i="4"/>
  <c r="E97" i="4"/>
  <c r="G97" i="4"/>
  <c r="I97" i="4"/>
  <c r="K97" i="4"/>
  <c r="M97" i="4"/>
  <c r="O97" i="4"/>
  <c r="Q97" i="4"/>
  <c r="S97" i="4"/>
  <c r="T97" i="4"/>
  <c r="U97" i="4"/>
  <c r="E96" i="4"/>
  <c r="G96" i="4"/>
  <c r="I96" i="4"/>
  <c r="K96" i="4"/>
  <c r="M96" i="4"/>
  <c r="O96" i="4"/>
  <c r="Q96" i="4"/>
  <c r="S96" i="4"/>
  <c r="T96" i="4"/>
  <c r="U96" i="4"/>
  <c r="E95" i="4"/>
  <c r="G95" i="4"/>
  <c r="I95" i="4"/>
  <c r="K95" i="4"/>
  <c r="M95" i="4"/>
  <c r="O95" i="4"/>
  <c r="Q95" i="4"/>
  <c r="S95" i="4"/>
  <c r="T95" i="4"/>
  <c r="U95" i="4"/>
  <c r="E94" i="4"/>
  <c r="G94" i="4"/>
  <c r="I94" i="4"/>
  <c r="K94" i="4"/>
  <c r="M94" i="4"/>
  <c r="O94" i="4"/>
  <c r="Q94" i="4"/>
  <c r="S94" i="4"/>
  <c r="T94" i="4"/>
  <c r="U94" i="4"/>
  <c r="E93" i="4"/>
  <c r="G93" i="4"/>
  <c r="I93" i="4"/>
  <c r="K93" i="4"/>
  <c r="M93" i="4"/>
  <c r="O93" i="4"/>
  <c r="Q93" i="4"/>
  <c r="S93" i="4"/>
  <c r="T93" i="4"/>
  <c r="U93" i="4"/>
  <c r="E92" i="4"/>
  <c r="G92" i="4"/>
  <c r="I92" i="4"/>
  <c r="K92" i="4"/>
  <c r="M92" i="4"/>
  <c r="O92" i="4"/>
  <c r="Q92" i="4"/>
  <c r="S92" i="4"/>
  <c r="T92" i="4"/>
  <c r="U92" i="4"/>
  <c r="E91" i="4"/>
  <c r="G91" i="4"/>
  <c r="I91" i="4"/>
  <c r="K91" i="4"/>
  <c r="M91" i="4"/>
  <c r="O91" i="4"/>
  <c r="Q91" i="4"/>
  <c r="S91" i="4"/>
  <c r="T91" i="4"/>
  <c r="U91" i="4"/>
  <c r="E90" i="4"/>
  <c r="G90" i="4"/>
  <c r="I90" i="4"/>
  <c r="K90" i="4"/>
  <c r="M90" i="4"/>
  <c r="O90" i="4"/>
  <c r="Q90" i="4"/>
  <c r="S90" i="4"/>
  <c r="T90" i="4"/>
  <c r="U90" i="4"/>
  <c r="E89" i="4"/>
  <c r="G89" i="4"/>
  <c r="I89" i="4"/>
  <c r="K89" i="4"/>
  <c r="M89" i="4"/>
  <c r="O89" i="4"/>
  <c r="Q89" i="4"/>
  <c r="S89" i="4"/>
  <c r="T89" i="4"/>
  <c r="U89" i="4"/>
  <c r="E88" i="4"/>
  <c r="G88" i="4"/>
  <c r="I88" i="4"/>
  <c r="K88" i="4"/>
  <c r="M88" i="4"/>
  <c r="O88" i="4"/>
  <c r="Q88" i="4"/>
  <c r="S88" i="4"/>
  <c r="T88" i="4"/>
  <c r="U88" i="4"/>
  <c r="E87" i="4"/>
  <c r="G87" i="4"/>
  <c r="I87" i="4"/>
  <c r="K87" i="4"/>
  <c r="M87" i="4"/>
  <c r="O87" i="4"/>
  <c r="Q87" i="4"/>
  <c r="S87" i="4"/>
  <c r="T87" i="4"/>
  <c r="U87" i="4"/>
  <c r="E86" i="4"/>
  <c r="G86" i="4"/>
  <c r="I86" i="4"/>
  <c r="K86" i="4"/>
  <c r="M86" i="4"/>
  <c r="O86" i="4"/>
  <c r="Q86" i="4"/>
  <c r="S86" i="4"/>
  <c r="T86" i="4"/>
  <c r="U86" i="4"/>
  <c r="E85" i="4"/>
  <c r="G85" i="4"/>
  <c r="I85" i="4"/>
  <c r="K85" i="4"/>
  <c r="M85" i="4"/>
  <c r="O85" i="4"/>
  <c r="Q85" i="4"/>
  <c r="S85" i="4"/>
  <c r="T85" i="4"/>
  <c r="U85" i="4"/>
  <c r="E84" i="4"/>
  <c r="G84" i="4"/>
  <c r="I84" i="4"/>
  <c r="K84" i="4"/>
  <c r="M84" i="4"/>
  <c r="O84" i="4"/>
  <c r="Q84" i="4"/>
  <c r="S84" i="4"/>
  <c r="T84" i="4"/>
  <c r="U84" i="4"/>
  <c r="E83" i="4"/>
  <c r="G83" i="4"/>
  <c r="I83" i="4"/>
  <c r="K83" i="4"/>
  <c r="M83" i="4"/>
  <c r="O83" i="4"/>
  <c r="Q83" i="4"/>
  <c r="S83" i="4"/>
  <c r="T83" i="4"/>
  <c r="U83" i="4"/>
  <c r="E82" i="4"/>
  <c r="G82" i="4"/>
  <c r="I82" i="4"/>
  <c r="K82" i="4"/>
  <c r="M82" i="4"/>
  <c r="O82" i="4"/>
  <c r="Q82" i="4"/>
  <c r="S82" i="4"/>
  <c r="T82" i="4"/>
  <c r="U82" i="4"/>
  <c r="E81" i="4"/>
  <c r="G81" i="4"/>
  <c r="I81" i="4"/>
  <c r="K81" i="4"/>
  <c r="M81" i="4"/>
  <c r="O81" i="4"/>
  <c r="Q81" i="4"/>
  <c r="S81" i="4"/>
  <c r="T81" i="4"/>
  <c r="U81" i="4"/>
  <c r="E80" i="4"/>
  <c r="G80" i="4"/>
  <c r="I80" i="4"/>
  <c r="K80" i="4"/>
  <c r="M80" i="4"/>
  <c r="O80" i="4"/>
  <c r="Q80" i="4"/>
  <c r="S80" i="4"/>
  <c r="T80" i="4"/>
  <c r="U80" i="4"/>
  <c r="E79" i="4"/>
  <c r="G79" i="4"/>
  <c r="I79" i="4"/>
  <c r="K79" i="4"/>
  <c r="M79" i="4"/>
  <c r="O79" i="4"/>
  <c r="Q79" i="4"/>
  <c r="S79" i="4"/>
  <c r="T79" i="4"/>
  <c r="U79" i="4"/>
  <c r="E78" i="4"/>
  <c r="G78" i="4"/>
  <c r="I78" i="4"/>
  <c r="K78" i="4"/>
  <c r="M78" i="4"/>
  <c r="O78" i="4"/>
  <c r="Q78" i="4"/>
  <c r="S78" i="4"/>
  <c r="T78" i="4"/>
  <c r="U78" i="4"/>
  <c r="E77" i="4"/>
  <c r="G77" i="4"/>
  <c r="I77" i="4"/>
  <c r="K77" i="4"/>
  <c r="M77" i="4"/>
  <c r="O77" i="4"/>
  <c r="Q77" i="4"/>
  <c r="S77" i="4"/>
  <c r="T77" i="4"/>
  <c r="U77" i="4"/>
  <c r="E76" i="4"/>
  <c r="G76" i="4"/>
  <c r="I76" i="4"/>
  <c r="K76" i="4"/>
  <c r="M76" i="4"/>
  <c r="O76" i="4"/>
  <c r="Q76" i="4"/>
  <c r="S76" i="4"/>
  <c r="T76" i="4"/>
  <c r="U76" i="4"/>
  <c r="E75" i="4"/>
  <c r="G75" i="4"/>
  <c r="I75" i="4"/>
  <c r="K75" i="4"/>
  <c r="M75" i="4"/>
  <c r="O75" i="4"/>
  <c r="Q75" i="4"/>
  <c r="S75" i="4"/>
  <c r="T75" i="4"/>
  <c r="U75" i="4"/>
  <c r="E74" i="4"/>
  <c r="G74" i="4"/>
  <c r="I74" i="4"/>
  <c r="K74" i="4"/>
  <c r="M74" i="4"/>
  <c r="O74" i="4"/>
  <c r="Q74" i="4"/>
  <c r="S74" i="4"/>
  <c r="T74" i="4"/>
  <c r="U74" i="4"/>
  <c r="E73" i="4"/>
  <c r="G73" i="4"/>
  <c r="I73" i="4"/>
  <c r="K73" i="4"/>
  <c r="M73" i="4"/>
  <c r="O73" i="4"/>
  <c r="Q73" i="4"/>
  <c r="S73" i="4"/>
  <c r="T73" i="4"/>
  <c r="U73" i="4"/>
  <c r="E72" i="4"/>
  <c r="G72" i="4"/>
  <c r="I72" i="4"/>
  <c r="K72" i="4"/>
  <c r="M72" i="4"/>
  <c r="O72" i="4"/>
  <c r="Q72" i="4"/>
  <c r="S72" i="4"/>
  <c r="T72" i="4"/>
  <c r="U72" i="4"/>
  <c r="E71" i="4"/>
  <c r="G71" i="4"/>
  <c r="I71" i="4"/>
  <c r="K71" i="4"/>
  <c r="M71" i="4"/>
  <c r="O71" i="4"/>
  <c r="Q71" i="4"/>
  <c r="S71" i="4"/>
  <c r="T71" i="4"/>
  <c r="U71" i="4"/>
  <c r="E70" i="4"/>
  <c r="G70" i="4"/>
  <c r="I70" i="4"/>
  <c r="K70" i="4"/>
  <c r="M70" i="4"/>
  <c r="O70" i="4"/>
  <c r="Q70" i="4"/>
  <c r="S70" i="4"/>
  <c r="T70" i="4"/>
  <c r="U70" i="4"/>
  <c r="E69" i="4"/>
  <c r="G69" i="4"/>
  <c r="I69" i="4"/>
  <c r="K69" i="4"/>
  <c r="M69" i="4"/>
  <c r="O69" i="4"/>
  <c r="Q69" i="4"/>
  <c r="S69" i="4"/>
  <c r="T69" i="4"/>
  <c r="U69" i="4"/>
  <c r="E68" i="4"/>
  <c r="G68" i="4"/>
  <c r="I68" i="4"/>
  <c r="K68" i="4"/>
  <c r="M68" i="4"/>
  <c r="O68" i="4"/>
  <c r="Q68" i="4"/>
  <c r="S68" i="4"/>
  <c r="T68" i="4"/>
  <c r="U68" i="4"/>
  <c r="E67" i="4"/>
  <c r="G67" i="4"/>
  <c r="I67" i="4"/>
  <c r="K67" i="4"/>
  <c r="M67" i="4"/>
  <c r="O67" i="4"/>
  <c r="Q67" i="4"/>
  <c r="S67" i="4"/>
  <c r="T67" i="4"/>
  <c r="U67" i="4"/>
  <c r="E66" i="4"/>
  <c r="G66" i="4"/>
  <c r="I66" i="4"/>
  <c r="K66" i="4"/>
  <c r="M66" i="4"/>
  <c r="O66" i="4"/>
  <c r="Q66" i="4"/>
  <c r="S66" i="4"/>
  <c r="T66" i="4"/>
  <c r="U66" i="4"/>
  <c r="E65" i="4"/>
  <c r="G65" i="4"/>
  <c r="I65" i="4"/>
  <c r="K65" i="4"/>
  <c r="M65" i="4"/>
  <c r="O65" i="4"/>
  <c r="Q65" i="4"/>
  <c r="S65" i="4"/>
  <c r="T65" i="4"/>
  <c r="U65" i="4"/>
  <c r="E64" i="4"/>
  <c r="G64" i="4"/>
  <c r="I64" i="4"/>
  <c r="K64" i="4"/>
  <c r="M64" i="4"/>
  <c r="O64" i="4"/>
  <c r="Q64" i="4"/>
  <c r="S64" i="4"/>
  <c r="T64" i="4"/>
  <c r="U64" i="4"/>
  <c r="E63" i="4"/>
  <c r="G63" i="4"/>
  <c r="I63" i="4"/>
  <c r="K63" i="4"/>
  <c r="M63" i="4"/>
  <c r="O63" i="4"/>
  <c r="Q63" i="4"/>
  <c r="S63" i="4"/>
  <c r="T63" i="4"/>
  <c r="U63" i="4"/>
  <c r="E62" i="4"/>
  <c r="G62" i="4"/>
  <c r="I62" i="4"/>
  <c r="K62" i="4"/>
  <c r="M62" i="4"/>
  <c r="O62" i="4"/>
  <c r="Q62" i="4"/>
  <c r="S62" i="4"/>
  <c r="T62" i="4"/>
  <c r="U62" i="4"/>
  <c r="E61" i="4"/>
  <c r="G61" i="4"/>
  <c r="I61" i="4"/>
  <c r="K61" i="4"/>
  <c r="M61" i="4"/>
  <c r="O61" i="4"/>
  <c r="Q61" i="4"/>
  <c r="S61" i="4"/>
  <c r="T61" i="4"/>
  <c r="U61" i="4"/>
  <c r="E60" i="4"/>
  <c r="G60" i="4"/>
  <c r="I60" i="4"/>
  <c r="K60" i="4"/>
  <c r="M60" i="4"/>
  <c r="O60" i="4"/>
  <c r="Q60" i="4"/>
  <c r="S60" i="4"/>
  <c r="T60" i="4"/>
  <c r="U60" i="4"/>
  <c r="E59" i="4"/>
  <c r="G59" i="4"/>
  <c r="I59" i="4"/>
  <c r="K59" i="4"/>
  <c r="M59" i="4"/>
  <c r="O59" i="4"/>
  <c r="Q59" i="4"/>
  <c r="S59" i="4"/>
  <c r="T59" i="4"/>
  <c r="U59" i="4"/>
  <c r="E58" i="4"/>
  <c r="G58" i="4"/>
  <c r="I58" i="4"/>
  <c r="K58" i="4"/>
  <c r="M58" i="4"/>
  <c r="O58" i="4"/>
  <c r="Q58" i="4"/>
  <c r="S58" i="4"/>
  <c r="T58" i="4"/>
  <c r="U58" i="4"/>
  <c r="E57" i="4"/>
  <c r="G57" i="4"/>
  <c r="I57" i="4"/>
  <c r="K57" i="4"/>
  <c r="M57" i="4"/>
  <c r="O57" i="4"/>
  <c r="Q57" i="4"/>
  <c r="S57" i="4"/>
  <c r="T57" i="4"/>
  <c r="U57" i="4"/>
  <c r="E56" i="4"/>
  <c r="G56" i="4"/>
  <c r="I56" i="4"/>
  <c r="K56" i="4"/>
  <c r="M56" i="4"/>
  <c r="O56" i="4"/>
  <c r="Q56" i="4"/>
  <c r="S56" i="4"/>
  <c r="T56" i="4"/>
  <c r="U56" i="4"/>
  <c r="E55" i="4"/>
  <c r="G55" i="4"/>
  <c r="I55" i="4"/>
  <c r="K55" i="4"/>
  <c r="M55" i="4"/>
  <c r="O55" i="4"/>
  <c r="Q55" i="4"/>
  <c r="S55" i="4"/>
  <c r="T55" i="4"/>
  <c r="U55" i="4"/>
  <c r="E54" i="4"/>
  <c r="G54" i="4"/>
  <c r="I54" i="4"/>
  <c r="K54" i="4"/>
  <c r="M54" i="4"/>
  <c r="O54" i="4"/>
  <c r="Q54" i="4"/>
  <c r="S54" i="4"/>
  <c r="T54" i="4"/>
  <c r="U54" i="4"/>
  <c r="E53" i="4"/>
  <c r="G53" i="4"/>
  <c r="I53" i="4"/>
  <c r="K53" i="4"/>
  <c r="M53" i="4"/>
  <c r="O53" i="4"/>
  <c r="Q53" i="4"/>
  <c r="S53" i="4"/>
  <c r="T53" i="4"/>
  <c r="U53" i="4"/>
  <c r="E52" i="4"/>
  <c r="G52" i="4"/>
  <c r="I52" i="4"/>
  <c r="K52" i="4"/>
  <c r="M52" i="4"/>
  <c r="O52" i="4"/>
  <c r="Q52" i="4"/>
  <c r="S52" i="4"/>
  <c r="T52" i="4"/>
  <c r="U52" i="4"/>
  <c r="E51" i="4"/>
  <c r="G51" i="4"/>
  <c r="I51" i="4"/>
  <c r="K51" i="4"/>
  <c r="M51" i="4"/>
  <c r="O51" i="4"/>
  <c r="Q51" i="4"/>
  <c r="S51" i="4"/>
  <c r="T51" i="4"/>
  <c r="U51" i="4"/>
  <c r="E50" i="4"/>
  <c r="G50" i="4"/>
  <c r="I50" i="4"/>
  <c r="K50" i="4"/>
  <c r="M50" i="4"/>
  <c r="O50" i="4"/>
  <c r="Q50" i="4"/>
  <c r="S50" i="4"/>
  <c r="T50" i="4"/>
  <c r="U50" i="4"/>
  <c r="E49" i="4"/>
  <c r="G49" i="4"/>
  <c r="I49" i="4"/>
  <c r="K49" i="4"/>
  <c r="M49" i="4"/>
  <c r="O49" i="4"/>
  <c r="Q49" i="4"/>
  <c r="S49" i="4"/>
  <c r="T49" i="4"/>
  <c r="U49" i="4"/>
  <c r="E48" i="4"/>
  <c r="G48" i="4"/>
  <c r="I48" i="4"/>
  <c r="K48" i="4"/>
  <c r="M48" i="4"/>
  <c r="O48" i="4"/>
  <c r="Q48" i="4"/>
  <c r="S48" i="4"/>
  <c r="T48" i="4"/>
  <c r="U48" i="4"/>
  <c r="E47" i="4"/>
  <c r="G47" i="4"/>
  <c r="I47" i="4"/>
  <c r="K47" i="4"/>
  <c r="M47" i="4"/>
  <c r="O47" i="4"/>
  <c r="Q47" i="4"/>
  <c r="S47" i="4"/>
  <c r="T47" i="4"/>
  <c r="U47" i="4"/>
  <c r="E46" i="4"/>
  <c r="G46" i="4"/>
  <c r="I46" i="4"/>
  <c r="K46" i="4"/>
  <c r="M46" i="4"/>
  <c r="O46" i="4"/>
  <c r="Q46" i="4"/>
  <c r="S46" i="4"/>
  <c r="T46" i="4"/>
  <c r="U46" i="4"/>
  <c r="E45" i="4"/>
  <c r="G45" i="4"/>
  <c r="I45" i="4"/>
  <c r="K45" i="4"/>
  <c r="M45" i="4"/>
  <c r="O45" i="4"/>
  <c r="Q45" i="4"/>
  <c r="S45" i="4"/>
  <c r="T45" i="4"/>
  <c r="U45" i="4"/>
  <c r="E44" i="4"/>
  <c r="G44" i="4"/>
  <c r="I44" i="4"/>
  <c r="K44" i="4"/>
  <c r="M44" i="4"/>
  <c r="O44" i="4"/>
  <c r="Q44" i="4"/>
  <c r="S44" i="4"/>
  <c r="T44" i="4"/>
  <c r="U44" i="4"/>
  <c r="E43" i="4"/>
  <c r="G43" i="4"/>
  <c r="I43" i="4"/>
  <c r="K43" i="4"/>
  <c r="M43" i="4"/>
  <c r="O43" i="4"/>
  <c r="Q43" i="4"/>
  <c r="S43" i="4"/>
  <c r="T43" i="4"/>
  <c r="U43" i="4"/>
  <c r="E42" i="4"/>
  <c r="G42" i="4"/>
  <c r="I42" i="4"/>
  <c r="K42" i="4"/>
  <c r="M42" i="4"/>
  <c r="O42" i="4"/>
  <c r="Q42" i="4"/>
  <c r="S42" i="4"/>
  <c r="T42" i="4"/>
  <c r="U42" i="4"/>
  <c r="E41" i="4"/>
  <c r="G41" i="4"/>
  <c r="I41" i="4"/>
  <c r="K41" i="4"/>
  <c r="M41" i="4"/>
  <c r="O41" i="4"/>
  <c r="Q41" i="4"/>
  <c r="S41" i="4"/>
  <c r="T41" i="4"/>
  <c r="U41" i="4"/>
  <c r="E40" i="4"/>
  <c r="G40" i="4"/>
  <c r="I40" i="4"/>
  <c r="K40" i="4"/>
  <c r="M40" i="4"/>
  <c r="O40" i="4"/>
  <c r="Q40" i="4"/>
  <c r="S40" i="4"/>
  <c r="T40" i="4"/>
  <c r="U40" i="4"/>
  <c r="E39" i="4"/>
  <c r="G39" i="4"/>
  <c r="I39" i="4"/>
  <c r="K39" i="4"/>
  <c r="M39" i="4"/>
  <c r="O39" i="4"/>
  <c r="Q39" i="4"/>
  <c r="S39" i="4"/>
  <c r="T39" i="4"/>
  <c r="U39" i="4"/>
  <c r="E38" i="4"/>
  <c r="G38" i="4"/>
  <c r="I38" i="4"/>
  <c r="K38" i="4"/>
  <c r="M38" i="4"/>
  <c r="O38" i="4"/>
  <c r="Q38" i="4"/>
  <c r="S38" i="4"/>
  <c r="T38" i="4"/>
  <c r="U38" i="4"/>
  <c r="E37" i="4"/>
  <c r="G37" i="4"/>
  <c r="I37" i="4"/>
  <c r="K37" i="4"/>
  <c r="M37" i="4"/>
  <c r="O37" i="4"/>
  <c r="Q37" i="4"/>
  <c r="S37" i="4"/>
  <c r="T37" i="4"/>
  <c r="U37" i="4"/>
  <c r="E36" i="4"/>
  <c r="G36" i="4"/>
  <c r="I36" i="4"/>
  <c r="K36" i="4"/>
  <c r="M36" i="4"/>
  <c r="O36" i="4"/>
  <c r="Q36" i="4"/>
  <c r="S36" i="4"/>
  <c r="T36" i="4"/>
  <c r="U36" i="4"/>
  <c r="E35" i="4"/>
  <c r="G35" i="4"/>
  <c r="I35" i="4"/>
  <c r="K35" i="4"/>
  <c r="M35" i="4"/>
  <c r="O35" i="4"/>
  <c r="Q35" i="4"/>
  <c r="S35" i="4"/>
  <c r="T35" i="4"/>
  <c r="U35" i="4"/>
  <c r="E34" i="4"/>
  <c r="G34" i="4"/>
  <c r="I34" i="4"/>
  <c r="K34" i="4"/>
  <c r="M34" i="4"/>
  <c r="O34" i="4"/>
  <c r="Q34" i="4"/>
  <c r="S34" i="4"/>
  <c r="T34" i="4"/>
  <c r="U34" i="4"/>
  <c r="E33" i="4"/>
  <c r="G33" i="4"/>
  <c r="I33" i="4"/>
  <c r="K33" i="4"/>
  <c r="M33" i="4"/>
  <c r="O33" i="4"/>
  <c r="Q33" i="4"/>
  <c r="S33" i="4"/>
  <c r="T33" i="4"/>
  <c r="U33" i="4"/>
  <c r="E32" i="4"/>
  <c r="G32" i="4"/>
  <c r="I32" i="4"/>
  <c r="K32" i="4"/>
  <c r="M32" i="4"/>
  <c r="O32" i="4"/>
  <c r="Q32" i="4"/>
  <c r="S32" i="4"/>
  <c r="T32" i="4"/>
  <c r="U32" i="4"/>
  <c r="E31" i="4"/>
  <c r="G31" i="4"/>
  <c r="I31" i="4"/>
  <c r="K31" i="4"/>
  <c r="M31" i="4"/>
  <c r="O31" i="4"/>
  <c r="Q31" i="4"/>
  <c r="S31" i="4"/>
  <c r="T31" i="4"/>
  <c r="U31" i="4"/>
  <c r="E30" i="4"/>
  <c r="G30" i="4"/>
  <c r="I30" i="4"/>
  <c r="K30" i="4"/>
  <c r="M30" i="4"/>
  <c r="O30" i="4"/>
  <c r="Q30" i="4"/>
  <c r="S30" i="4"/>
  <c r="T30" i="4"/>
  <c r="U30" i="4"/>
  <c r="E29" i="4"/>
  <c r="G29" i="4"/>
  <c r="I29" i="4"/>
  <c r="K29" i="4"/>
  <c r="M29" i="4"/>
  <c r="O29" i="4"/>
  <c r="Q29" i="4"/>
  <c r="S29" i="4"/>
  <c r="T29" i="4"/>
  <c r="U29" i="4"/>
  <c r="E28" i="4"/>
  <c r="G28" i="4"/>
  <c r="I28" i="4"/>
  <c r="K28" i="4"/>
  <c r="M28" i="4"/>
  <c r="O28" i="4"/>
  <c r="Q28" i="4"/>
  <c r="S28" i="4"/>
  <c r="T28" i="4"/>
  <c r="U28" i="4"/>
  <c r="E27" i="4"/>
  <c r="G27" i="4"/>
  <c r="I27" i="4"/>
  <c r="K27" i="4"/>
  <c r="M27" i="4"/>
  <c r="O27" i="4"/>
  <c r="Q27" i="4"/>
  <c r="S27" i="4"/>
  <c r="T27" i="4"/>
  <c r="U27" i="4"/>
  <c r="E26" i="4"/>
  <c r="G26" i="4"/>
  <c r="I26" i="4"/>
  <c r="K26" i="4"/>
  <c r="M26" i="4"/>
  <c r="O26" i="4"/>
  <c r="Q26" i="4"/>
  <c r="S26" i="4"/>
  <c r="T26" i="4"/>
  <c r="U26" i="4"/>
  <c r="E25" i="4"/>
  <c r="G25" i="4"/>
  <c r="I25" i="4"/>
  <c r="K25" i="4"/>
  <c r="M25" i="4"/>
  <c r="O25" i="4"/>
  <c r="Q25" i="4"/>
  <c r="S25" i="4"/>
  <c r="T25" i="4"/>
  <c r="U25" i="4"/>
  <c r="E24" i="4"/>
  <c r="G24" i="4"/>
  <c r="I24" i="4"/>
  <c r="K24" i="4"/>
  <c r="M24" i="4"/>
  <c r="O24" i="4"/>
  <c r="Q24" i="4"/>
  <c r="S24" i="4"/>
  <c r="T24" i="4"/>
  <c r="U24" i="4"/>
  <c r="E23" i="4"/>
  <c r="G23" i="4"/>
  <c r="I23" i="4"/>
  <c r="K23" i="4"/>
  <c r="M23" i="4"/>
  <c r="O23" i="4"/>
  <c r="Q23" i="4"/>
  <c r="S23" i="4"/>
  <c r="T23" i="4"/>
  <c r="U23" i="4"/>
  <c r="E22" i="4"/>
  <c r="G22" i="4"/>
  <c r="I22" i="4"/>
  <c r="K22" i="4"/>
  <c r="M22" i="4"/>
  <c r="O22" i="4"/>
  <c r="Q22" i="4"/>
  <c r="S22" i="4"/>
  <c r="T22" i="4"/>
  <c r="U22" i="4"/>
  <c r="E21" i="4"/>
  <c r="G21" i="4"/>
  <c r="I21" i="4"/>
  <c r="K21" i="4"/>
  <c r="M21" i="4"/>
  <c r="O21" i="4"/>
  <c r="Q21" i="4"/>
  <c r="S21" i="4"/>
  <c r="T21" i="4"/>
  <c r="U21" i="4"/>
  <c r="E20" i="4"/>
  <c r="G20" i="4"/>
  <c r="I20" i="4"/>
  <c r="K20" i="4"/>
  <c r="M20" i="4"/>
  <c r="O20" i="4"/>
  <c r="Q20" i="4"/>
  <c r="S20" i="4"/>
  <c r="T20" i="4"/>
  <c r="U20" i="4"/>
  <c r="E19" i="4"/>
  <c r="G19" i="4"/>
  <c r="I19" i="4"/>
  <c r="K19" i="4"/>
  <c r="M19" i="4"/>
  <c r="O19" i="4"/>
  <c r="Q19" i="4"/>
  <c r="S19" i="4"/>
  <c r="T19" i="4"/>
  <c r="U19" i="4"/>
  <c r="E18" i="4"/>
  <c r="G18" i="4"/>
  <c r="I18" i="4"/>
  <c r="K18" i="4"/>
  <c r="M18" i="4"/>
  <c r="O18" i="4"/>
  <c r="Q18" i="4"/>
  <c r="S18" i="4"/>
  <c r="T18" i="4"/>
  <c r="U18" i="4"/>
  <c r="E17" i="4"/>
  <c r="G17" i="4"/>
  <c r="I17" i="4"/>
  <c r="K17" i="4"/>
  <c r="M17" i="4"/>
  <c r="O17" i="4"/>
  <c r="Q17" i="4"/>
  <c r="S17" i="4"/>
  <c r="T17" i="4"/>
  <c r="U17" i="4"/>
  <c r="E16" i="4"/>
  <c r="G16" i="4"/>
  <c r="I16" i="4"/>
  <c r="K16" i="4"/>
  <c r="M16" i="4"/>
  <c r="O16" i="4"/>
  <c r="Q16" i="4"/>
  <c r="S16" i="4"/>
  <c r="T16" i="4"/>
  <c r="U16" i="4"/>
  <c r="E15" i="4"/>
  <c r="G15" i="4"/>
  <c r="I15" i="4"/>
  <c r="K15" i="4"/>
  <c r="M15" i="4"/>
  <c r="O15" i="4"/>
  <c r="Q15" i="4"/>
  <c r="S15" i="4"/>
  <c r="T15" i="4"/>
  <c r="U15" i="4"/>
  <c r="E14" i="4"/>
  <c r="G14" i="4"/>
  <c r="I14" i="4"/>
  <c r="K14" i="4"/>
  <c r="M14" i="4"/>
  <c r="O14" i="4"/>
  <c r="Q14" i="4"/>
  <c r="S14" i="4"/>
  <c r="T14" i="4"/>
  <c r="U14" i="4"/>
  <c r="E13" i="4"/>
  <c r="G13" i="4"/>
  <c r="I13" i="4"/>
  <c r="K13" i="4"/>
  <c r="M13" i="4"/>
  <c r="O13" i="4"/>
  <c r="Q13" i="4"/>
  <c r="S13" i="4"/>
  <c r="T13" i="4"/>
  <c r="U13" i="4"/>
  <c r="E12" i="4"/>
  <c r="G12" i="4"/>
  <c r="I12" i="4"/>
  <c r="K12" i="4"/>
  <c r="M12" i="4"/>
  <c r="O12" i="4"/>
  <c r="Q12" i="4"/>
  <c r="S12" i="4"/>
  <c r="T12" i="4"/>
  <c r="U12" i="4"/>
  <c r="E11" i="4"/>
  <c r="G11" i="4"/>
  <c r="I11" i="4"/>
  <c r="K11" i="4"/>
  <c r="M11" i="4"/>
  <c r="O11" i="4"/>
  <c r="Q11" i="4"/>
  <c r="S11" i="4"/>
  <c r="T11" i="4"/>
  <c r="U11" i="4"/>
  <c r="E10" i="4"/>
  <c r="G10" i="4"/>
  <c r="I10" i="4"/>
  <c r="K10" i="4"/>
  <c r="M10" i="4"/>
  <c r="O10" i="4"/>
  <c r="Q10" i="4"/>
  <c r="S10" i="4"/>
  <c r="T10" i="4"/>
  <c r="U10" i="4"/>
  <c r="E9" i="4"/>
  <c r="G9" i="4"/>
  <c r="I9" i="4"/>
  <c r="K9" i="4"/>
  <c r="M9" i="4"/>
  <c r="O9" i="4"/>
  <c r="Q9" i="4"/>
  <c r="S9" i="4"/>
  <c r="T9" i="4"/>
  <c r="U9" i="4"/>
  <c r="E8" i="4"/>
  <c r="G8" i="4"/>
  <c r="I8" i="4"/>
  <c r="K8" i="4"/>
  <c r="M8" i="4"/>
  <c r="O8" i="4"/>
  <c r="Q8" i="4"/>
  <c r="S8" i="4"/>
  <c r="T8" i="4"/>
  <c r="U8" i="4"/>
  <c r="E7" i="4"/>
  <c r="G7" i="4"/>
  <c r="I7" i="4"/>
  <c r="K7" i="4"/>
  <c r="M7" i="4"/>
  <c r="O7" i="4"/>
  <c r="Q7" i="4"/>
  <c r="S7" i="4"/>
  <c r="T7" i="4"/>
  <c r="U7" i="4"/>
  <c r="E6" i="4"/>
  <c r="G6" i="4"/>
  <c r="I6" i="4"/>
  <c r="K6" i="4"/>
  <c r="M6" i="4"/>
  <c r="O6" i="4"/>
  <c r="Q6" i="4"/>
  <c r="S6" i="4"/>
  <c r="T6" i="4"/>
  <c r="U6" i="4"/>
  <c r="E5" i="4"/>
  <c r="G5" i="4"/>
  <c r="I5" i="4"/>
  <c r="K5" i="4"/>
  <c r="M5" i="4"/>
  <c r="O5" i="4"/>
  <c r="Q5" i="4"/>
  <c r="S5" i="4"/>
  <c r="T5" i="4"/>
  <c r="U5" i="4"/>
  <c r="E4" i="4"/>
  <c r="G4" i="4"/>
  <c r="I4" i="4"/>
  <c r="K4" i="4"/>
  <c r="M4" i="4"/>
  <c r="O4" i="4"/>
  <c r="Q4" i="4"/>
  <c r="S4" i="4"/>
  <c r="T4" i="4"/>
  <c r="U4" i="4"/>
  <c r="E3" i="4"/>
  <c r="G3" i="4"/>
  <c r="I3" i="4"/>
  <c r="K3" i="4"/>
  <c r="M3" i="4"/>
  <c r="O3" i="4"/>
  <c r="Q3" i="4"/>
  <c r="S3" i="4"/>
  <c r="T3" i="4"/>
  <c r="U3" i="4"/>
  <c r="E99" i="3"/>
  <c r="G99" i="3"/>
  <c r="I99" i="3"/>
  <c r="K99" i="3"/>
  <c r="M99" i="3"/>
  <c r="O99" i="3"/>
  <c r="Q99" i="3"/>
  <c r="S99" i="3"/>
  <c r="T99" i="3"/>
  <c r="U99" i="3"/>
  <c r="E98" i="3"/>
  <c r="G98" i="3"/>
  <c r="I98" i="3"/>
  <c r="K98" i="3"/>
  <c r="M98" i="3"/>
  <c r="O98" i="3"/>
  <c r="Q98" i="3"/>
  <c r="S98" i="3"/>
  <c r="T98" i="3"/>
  <c r="U98" i="3"/>
  <c r="E97" i="3"/>
  <c r="G97" i="3"/>
  <c r="I97" i="3"/>
  <c r="K97" i="3"/>
  <c r="M97" i="3"/>
  <c r="O97" i="3"/>
  <c r="Q97" i="3"/>
  <c r="S97" i="3"/>
  <c r="T97" i="3"/>
  <c r="U97" i="3"/>
  <c r="E96" i="3"/>
  <c r="G96" i="3"/>
  <c r="I96" i="3"/>
  <c r="K96" i="3"/>
  <c r="M96" i="3"/>
  <c r="O96" i="3"/>
  <c r="Q96" i="3"/>
  <c r="S96" i="3"/>
  <c r="T96" i="3"/>
  <c r="U96" i="3"/>
  <c r="E95" i="3"/>
  <c r="G95" i="3"/>
  <c r="I95" i="3"/>
  <c r="K95" i="3"/>
  <c r="M95" i="3"/>
  <c r="O95" i="3"/>
  <c r="Q95" i="3"/>
  <c r="S95" i="3"/>
  <c r="T95" i="3"/>
  <c r="U95" i="3"/>
  <c r="E94" i="3"/>
  <c r="G94" i="3"/>
  <c r="I94" i="3"/>
  <c r="K94" i="3"/>
  <c r="M94" i="3"/>
  <c r="O94" i="3"/>
  <c r="Q94" i="3"/>
  <c r="S94" i="3"/>
  <c r="T94" i="3"/>
  <c r="U94" i="3"/>
  <c r="E93" i="3"/>
  <c r="G93" i="3"/>
  <c r="I93" i="3"/>
  <c r="K93" i="3"/>
  <c r="M93" i="3"/>
  <c r="O93" i="3"/>
  <c r="Q93" i="3"/>
  <c r="S93" i="3"/>
  <c r="T93" i="3"/>
  <c r="U93" i="3"/>
  <c r="E92" i="3"/>
  <c r="G92" i="3"/>
  <c r="I92" i="3"/>
  <c r="K92" i="3"/>
  <c r="M92" i="3"/>
  <c r="O92" i="3"/>
  <c r="Q92" i="3"/>
  <c r="S92" i="3"/>
  <c r="T92" i="3"/>
  <c r="U92" i="3"/>
  <c r="E91" i="3"/>
  <c r="G91" i="3"/>
  <c r="I91" i="3"/>
  <c r="K91" i="3"/>
  <c r="M91" i="3"/>
  <c r="O91" i="3"/>
  <c r="Q91" i="3"/>
  <c r="S91" i="3"/>
  <c r="T91" i="3"/>
  <c r="U91" i="3"/>
  <c r="E90" i="3"/>
  <c r="G90" i="3"/>
  <c r="I90" i="3"/>
  <c r="K90" i="3"/>
  <c r="M90" i="3"/>
  <c r="O90" i="3"/>
  <c r="Q90" i="3"/>
  <c r="S90" i="3"/>
  <c r="T90" i="3"/>
  <c r="U90" i="3"/>
  <c r="E89" i="3"/>
  <c r="G89" i="3"/>
  <c r="I89" i="3"/>
  <c r="K89" i="3"/>
  <c r="M89" i="3"/>
  <c r="O89" i="3"/>
  <c r="Q89" i="3"/>
  <c r="S89" i="3"/>
  <c r="T89" i="3"/>
  <c r="U89" i="3"/>
  <c r="E88" i="3"/>
  <c r="G88" i="3"/>
  <c r="I88" i="3"/>
  <c r="K88" i="3"/>
  <c r="M88" i="3"/>
  <c r="O88" i="3"/>
  <c r="Q88" i="3"/>
  <c r="S88" i="3"/>
  <c r="T88" i="3"/>
  <c r="U88" i="3"/>
  <c r="E87" i="3"/>
  <c r="G87" i="3"/>
  <c r="I87" i="3"/>
  <c r="K87" i="3"/>
  <c r="M87" i="3"/>
  <c r="O87" i="3"/>
  <c r="Q87" i="3"/>
  <c r="S87" i="3"/>
  <c r="T87" i="3"/>
  <c r="U87" i="3"/>
  <c r="E86" i="3"/>
  <c r="G86" i="3"/>
  <c r="I86" i="3"/>
  <c r="K86" i="3"/>
  <c r="M86" i="3"/>
  <c r="O86" i="3"/>
  <c r="Q86" i="3"/>
  <c r="S86" i="3"/>
  <c r="T86" i="3"/>
  <c r="U86" i="3"/>
  <c r="E85" i="3"/>
  <c r="G85" i="3"/>
  <c r="I85" i="3"/>
  <c r="K85" i="3"/>
  <c r="M85" i="3"/>
  <c r="O85" i="3"/>
  <c r="Q85" i="3"/>
  <c r="S85" i="3"/>
  <c r="T85" i="3"/>
  <c r="U85" i="3"/>
  <c r="E84" i="3"/>
  <c r="G84" i="3"/>
  <c r="I84" i="3"/>
  <c r="K84" i="3"/>
  <c r="M84" i="3"/>
  <c r="O84" i="3"/>
  <c r="Q84" i="3"/>
  <c r="S84" i="3"/>
  <c r="T84" i="3"/>
  <c r="U84" i="3"/>
  <c r="E83" i="3"/>
  <c r="G83" i="3"/>
  <c r="I83" i="3"/>
  <c r="K83" i="3"/>
  <c r="M83" i="3"/>
  <c r="O83" i="3"/>
  <c r="Q83" i="3"/>
  <c r="S83" i="3"/>
  <c r="T83" i="3"/>
  <c r="U83" i="3"/>
  <c r="E82" i="3"/>
  <c r="G82" i="3"/>
  <c r="I82" i="3"/>
  <c r="K82" i="3"/>
  <c r="M82" i="3"/>
  <c r="O82" i="3"/>
  <c r="Q82" i="3"/>
  <c r="S82" i="3"/>
  <c r="T82" i="3"/>
  <c r="U82" i="3"/>
  <c r="E81" i="3"/>
  <c r="G81" i="3"/>
  <c r="I81" i="3"/>
  <c r="K81" i="3"/>
  <c r="M81" i="3"/>
  <c r="O81" i="3"/>
  <c r="Q81" i="3"/>
  <c r="S81" i="3"/>
  <c r="T81" i="3"/>
  <c r="U81" i="3"/>
  <c r="E80" i="3"/>
  <c r="G80" i="3"/>
  <c r="I80" i="3"/>
  <c r="K80" i="3"/>
  <c r="M80" i="3"/>
  <c r="O80" i="3"/>
  <c r="Q80" i="3"/>
  <c r="S80" i="3"/>
  <c r="T80" i="3"/>
  <c r="U80" i="3"/>
  <c r="E79" i="3"/>
  <c r="G79" i="3"/>
  <c r="I79" i="3"/>
  <c r="K79" i="3"/>
  <c r="M79" i="3"/>
  <c r="O79" i="3"/>
  <c r="Q79" i="3"/>
  <c r="S79" i="3"/>
  <c r="T79" i="3"/>
  <c r="U79" i="3"/>
  <c r="E78" i="3"/>
  <c r="G78" i="3"/>
  <c r="I78" i="3"/>
  <c r="K78" i="3"/>
  <c r="M78" i="3"/>
  <c r="O78" i="3"/>
  <c r="Q78" i="3"/>
  <c r="S78" i="3"/>
  <c r="T78" i="3"/>
  <c r="U78" i="3"/>
  <c r="E77" i="3"/>
  <c r="G77" i="3"/>
  <c r="I77" i="3"/>
  <c r="K77" i="3"/>
  <c r="M77" i="3"/>
  <c r="O77" i="3"/>
  <c r="Q77" i="3"/>
  <c r="S77" i="3"/>
  <c r="T77" i="3"/>
  <c r="U77" i="3"/>
  <c r="E76" i="3"/>
  <c r="G76" i="3"/>
  <c r="I76" i="3"/>
  <c r="K76" i="3"/>
  <c r="M76" i="3"/>
  <c r="O76" i="3"/>
  <c r="Q76" i="3"/>
  <c r="S76" i="3"/>
  <c r="T76" i="3"/>
  <c r="U76" i="3"/>
  <c r="E75" i="3"/>
  <c r="G75" i="3"/>
  <c r="I75" i="3"/>
  <c r="K75" i="3"/>
  <c r="M75" i="3"/>
  <c r="O75" i="3"/>
  <c r="Q75" i="3"/>
  <c r="S75" i="3"/>
  <c r="T75" i="3"/>
  <c r="U75" i="3"/>
  <c r="E74" i="3"/>
  <c r="G74" i="3"/>
  <c r="I74" i="3"/>
  <c r="K74" i="3"/>
  <c r="M74" i="3"/>
  <c r="O74" i="3"/>
  <c r="Q74" i="3"/>
  <c r="S74" i="3"/>
  <c r="T74" i="3"/>
  <c r="U74" i="3"/>
  <c r="E73" i="3"/>
  <c r="G73" i="3"/>
  <c r="I73" i="3"/>
  <c r="K73" i="3"/>
  <c r="M73" i="3"/>
  <c r="O73" i="3"/>
  <c r="Q73" i="3"/>
  <c r="S73" i="3"/>
  <c r="T73" i="3"/>
  <c r="U73" i="3"/>
  <c r="E72" i="3"/>
  <c r="G72" i="3"/>
  <c r="I72" i="3"/>
  <c r="K72" i="3"/>
  <c r="M72" i="3"/>
  <c r="O72" i="3"/>
  <c r="Q72" i="3"/>
  <c r="S72" i="3"/>
  <c r="T72" i="3"/>
  <c r="U72" i="3"/>
  <c r="E71" i="3"/>
  <c r="G71" i="3"/>
  <c r="I71" i="3"/>
  <c r="K71" i="3"/>
  <c r="M71" i="3"/>
  <c r="O71" i="3"/>
  <c r="Q71" i="3"/>
  <c r="S71" i="3"/>
  <c r="T71" i="3"/>
  <c r="U71" i="3"/>
  <c r="E70" i="3"/>
  <c r="G70" i="3"/>
  <c r="I70" i="3"/>
  <c r="K70" i="3"/>
  <c r="M70" i="3"/>
  <c r="O70" i="3"/>
  <c r="Q70" i="3"/>
  <c r="S70" i="3"/>
  <c r="T70" i="3"/>
  <c r="U70" i="3"/>
  <c r="E69" i="3"/>
  <c r="G69" i="3"/>
  <c r="I69" i="3"/>
  <c r="K69" i="3"/>
  <c r="M69" i="3"/>
  <c r="O69" i="3"/>
  <c r="Q69" i="3"/>
  <c r="S69" i="3"/>
  <c r="T69" i="3"/>
  <c r="U69" i="3"/>
  <c r="E68" i="3"/>
  <c r="G68" i="3"/>
  <c r="I68" i="3"/>
  <c r="K68" i="3"/>
  <c r="M68" i="3"/>
  <c r="O68" i="3"/>
  <c r="Q68" i="3"/>
  <c r="S68" i="3"/>
  <c r="T68" i="3"/>
  <c r="U68" i="3"/>
  <c r="E67" i="3"/>
  <c r="G67" i="3"/>
  <c r="I67" i="3"/>
  <c r="K67" i="3"/>
  <c r="M67" i="3"/>
  <c r="O67" i="3"/>
  <c r="Q67" i="3"/>
  <c r="S67" i="3"/>
  <c r="T67" i="3"/>
  <c r="U67" i="3"/>
  <c r="E66" i="3"/>
  <c r="G66" i="3"/>
  <c r="I66" i="3"/>
  <c r="K66" i="3"/>
  <c r="M66" i="3"/>
  <c r="O66" i="3"/>
  <c r="Q66" i="3"/>
  <c r="S66" i="3"/>
  <c r="T66" i="3"/>
  <c r="U66" i="3"/>
  <c r="E65" i="3"/>
  <c r="G65" i="3"/>
  <c r="I65" i="3"/>
  <c r="K65" i="3"/>
  <c r="M65" i="3"/>
  <c r="O65" i="3"/>
  <c r="Q65" i="3"/>
  <c r="S65" i="3"/>
  <c r="T65" i="3"/>
  <c r="U65" i="3"/>
  <c r="E64" i="3"/>
  <c r="G64" i="3"/>
  <c r="I64" i="3"/>
  <c r="K64" i="3"/>
  <c r="M64" i="3"/>
  <c r="O64" i="3"/>
  <c r="Q64" i="3"/>
  <c r="S64" i="3"/>
  <c r="T64" i="3"/>
  <c r="U64" i="3"/>
  <c r="E63" i="3"/>
  <c r="G63" i="3"/>
  <c r="I63" i="3"/>
  <c r="K63" i="3"/>
  <c r="M63" i="3"/>
  <c r="O63" i="3"/>
  <c r="Q63" i="3"/>
  <c r="S63" i="3"/>
  <c r="T63" i="3"/>
  <c r="U63" i="3"/>
  <c r="E62" i="3"/>
  <c r="G62" i="3"/>
  <c r="I62" i="3"/>
  <c r="K62" i="3"/>
  <c r="M62" i="3"/>
  <c r="O62" i="3"/>
  <c r="Q62" i="3"/>
  <c r="S62" i="3"/>
  <c r="T62" i="3"/>
  <c r="U62" i="3"/>
  <c r="E61" i="3"/>
  <c r="G61" i="3"/>
  <c r="I61" i="3"/>
  <c r="K61" i="3"/>
  <c r="M61" i="3"/>
  <c r="O61" i="3"/>
  <c r="Q61" i="3"/>
  <c r="S61" i="3"/>
  <c r="T61" i="3"/>
  <c r="U61" i="3"/>
  <c r="E60" i="3"/>
  <c r="G60" i="3"/>
  <c r="I60" i="3"/>
  <c r="K60" i="3"/>
  <c r="M60" i="3"/>
  <c r="O60" i="3"/>
  <c r="Q60" i="3"/>
  <c r="S60" i="3"/>
  <c r="T60" i="3"/>
  <c r="U60" i="3"/>
  <c r="E59" i="3"/>
  <c r="G59" i="3"/>
  <c r="I59" i="3"/>
  <c r="K59" i="3"/>
  <c r="M59" i="3"/>
  <c r="O59" i="3"/>
  <c r="Q59" i="3"/>
  <c r="S59" i="3"/>
  <c r="T59" i="3"/>
  <c r="U59" i="3"/>
  <c r="E58" i="3"/>
  <c r="G58" i="3"/>
  <c r="I58" i="3"/>
  <c r="K58" i="3"/>
  <c r="M58" i="3"/>
  <c r="O58" i="3"/>
  <c r="Q58" i="3"/>
  <c r="S58" i="3"/>
  <c r="T58" i="3"/>
  <c r="U58" i="3"/>
  <c r="E57" i="3"/>
  <c r="G57" i="3"/>
  <c r="I57" i="3"/>
  <c r="K57" i="3"/>
  <c r="M57" i="3"/>
  <c r="O57" i="3"/>
  <c r="Q57" i="3"/>
  <c r="S57" i="3"/>
  <c r="T57" i="3"/>
  <c r="U57" i="3"/>
  <c r="E56" i="3"/>
  <c r="G56" i="3"/>
  <c r="I56" i="3"/>
  <c r="K56" i="3"/>
  <c r="M56" i="3"/>
  <c r="O56" i="3"/>
  <c r="Q56" i="3"/>
  <c r="S56" i="3"/>
  <c r="T56" i="3"/>
  <c r="U56" i="3"/>
  <c r="E55" i="3"/>
  <c r="G55" i="3"/>
  <c r="I55" i="3"/>
  <c r="K55" i="3"/>
  <c r="M55" i="3"/>
  <c r="O55" i="3"/>
  <c r="Q55" i="3"/>
  <c r="S55" i="3"/>
  <c r="T55" i="3"/>
  <c r="U55" i="3"/>
  <c r="E54" i="3"/>
  <c r="G54" i="3"/>
  <c r="I54" i="3"/>
  <c r="K54" i="3"/>
  <c r="M54" i="3"/>
  <c r="O54" i="3"/>
  <c r="Q54" i="3"/>
  <c r="S54" i="3"/>
  <c r="T54" i="3"/>
  <c r="U54" i="3"/>
  <c r="E53" i="3"/>
  <c r="G53" i="3"/>
  <c r="I53" i="3"/>
  <c r="K53" i="3"/>
  <c r="M53" i="3"/>
  <c r="O53" i="3"/>
  <c r="Q53" i="3"/>
  <c r="S53" i="3"/>
  <c r="T53" i="3"/>
  <c r="U53" i="3"/>
  <c r="E52" i="3"/>
  <c r="G52" i="3"/>
  <c r="I52" i="3"/>
  <c r="K52" i="3"/>
  <c r="M52" i="3"/>
  <c r="O52" i="3"/>
  <c r="Q52" i="3"/>
  <c r="S52" i="3"/>
  <c r="T52" i="3"/>
  <c r="U52" i="3"/>
  <c r="E51" i="3"/>
  <c r="G51" i="3"/>
  <c r="I51" i="3"/>
  <c r="K51" i="3"/>
  <c r="M51" i="3"/>
  <c r="O51" i="3"/>
  <c r="Q51" i="3"/>
  <c r="S51" i="3"/>
  <c r="T51" i="3"/>
  <c r="U51" i="3"/>
  <c r="E50" i="3"/>
  <c r="G50" i="3"/>
  <c r="I50" i="3"/>
  <c r="K50" i="3"/>
  <c r="M50" i="3"/>
  <c r="O50" i="3"/>
  <c r="Q50" i="3"/>
  <c r="S50" i="3"/>
  <c r="T50" i="3"/>
  <c r="U50" i="3"/>
  <c r="E49" i="3"/>
  <c r="G49" i="3"/>
  <c r="I49" i="3"/>
  <c r="K49" i="3"/>
  <c r="M49" i="3"/>
  <c r="O49" i="3"/>
  <c r="Q49" i="3"/>
  <c r="S49" i="3"/>
  <c r="T49" i="3"/>
  <c r="U49" i="3"/>
  <c r="E48" i="3"/>
  <c r="G48" i="3"/>
  <c r="I48" i="3"/>
  <c r="K48" i="3"/>
  <c r="M48" i="3"/>
  <c r="O48" i="3"/>
  <c r="Q48" i="3"/>
  <c r="S48" i="3"/>
  <c r="T48" i="3"/>
  <c r="U48" i="3"/>
  <c r="E47" i="3"/>
  <c r="G47" i="3"/>
  <c r="I47" i="3"/>
  <c r="K47" i="3"/>
  <c r="M47" i="3"/>
  <c r="O47" i="3"/>
  <c r="Q47" i="3"/>
  <c r="S47" i="3"/>
  <c r="T47" i="3"/>
  <c r="U47" i="3"/>
  <c r="E46" i="3"/>
  <c r="G46" i="3"/>
  <c r="I46" i="3"/>
  <c r="K46" i="3"/>
  <c r="M46" i="3"/>
  <c r="O46" i="3"/>
  <c r="Q46" i="3"/>
  <c r="S46" i="3"/>
  <c r="T46" i="3"/>
  <c r="U46" i="3"/>
  <c r="E45" i="3"/>
  <c r="G45" i="3"/>
  <c r="I45" i="3"/>
  <c r="K45" i="3"/>
  <c r="M45" i="3"/>
  <c r="O45" i="3"/>
  <c r="Q45" i="3"/>
  <c r="S45" i="3"/>
  <c r="T45" i="3"/>
  <c r="U45" i="3"/>
  <c r="E44" i="3"/>
  <c r="G44" i="3"/>
  <c r="I44" i="3"/>
  <c r="K44" i="3"/>
  <c r="M44" i="3"/>
  <c r="O44" i="3"/>
  <c r="Q44" i="3"/>
  <c r="S44" i="3"/>
  <c r="T44" i="3"/>
  <c r="U44" i="3"/>
  <c r="E43" i="3"/>
  <c r="G43" i="3"/>
  <c r="I43" i="3"/>
  <c r="K43" i="3"/>
  <c r="M43" i="3"/>
  <c r="O43" i="3"/>
  <c r="Q43" i="3"/>
  <c r="S43" i="3"/>
  <c r="T43" i="3"/>
  <c r="U43" i="3"/>
  <c r="E42" i="3"/>
  <c r="G42" i="3"/>
  <c r="I42" i="3"/>
  <c r="K42" i="3"/>
  <c r="M42" i="3"/>
  <c r="O42" i="3"/>
  <c r="Q42" i="3"/>
  <c r="S42" i="3"/>
  <c r="T42" i="3"/>
  <c r="U42" i="3"/>
  <c r="E41" i="3"/>
  <c r="G41" i="3"/>
  <c r="I41" i="3"/>
  <c r="K41" i="3"/>
  <c r="M41" i="3"/>
  <c r="O41" i="3"/>
  <c r="Q41" i="3"/>
  <c r="S41" i="3"/>
  <c r="T41" i="3"/>
  <c r="U41" i="3"/>
  <c r="E40" i="3"/>
  <c r="G40" i="3"/>
  <c r="I40" i="3"/>
  <c r="K40" i="3"/>
  <c r="M40" i="3"/>
  <c r="O40" i="3"/>
  <c r="Q40" i="3"/>
  <c r="S40" i="3"/>
  <c r="T40" i="3"/>
  <c r="U40" i="3"/>
  <c r="E39" i="3"/>
  <c r="G39" i="3"/>
  <c r="I39" i="3"/>
  <c r="K39" i="3"/>
  <c r="M39" i="3"/>
  <c r="O39" i="3"/>
  <c r="Q39" i="3"/>
  <c r="S39" i="3"/>
  <c r="T39" i="3"/>
  <c r="U39" i="3"/>
  <c r="E38" i="3"/>
  <c r="G38" i="3"/>
  <c r="I38" i="3"/>
  <c r="K38" i="3"/>
  <c r="M38" i="3"/>
  <c r="O38" i="3"/>
  <c r="Q38" i="3"/>
  <c r="S38" i="3"/>
  <c r="T38" i="3"/>
  <c r="U38" i="3"/>
  <c r="E37" i="3"/>
  <c r="G37" i="3"/>
  <c r="I37" i="3"/>
  <c r="K37" i="3"/>
  <c r="M37" i="3"/>
  <c r="O37" i="3"/>
  <c r="Q37" i="3"/>
  <c r="S37" i="3"/>
  <c r="T37" i="3"/>
  <c r="U37" i="3"/>
  <c r="E36" i="3"/>
  <c r="G36" i="3"/>
  <c r="I36" i="3"/>
  <c r="K36" i="3"/>
  <c r="M36" i="3"/>
  <c r="O36" i="3"/>
  <c r="Q36" i="3"/>
  <c r="S36" i="3"/>
  <c r="T36" i="3"/>
  <c r="U36" i="3"/>
  <c r="E35" i="3"/>
  <c r="G35" i="3"/>
  <c r="I35" i="3"/>
  <c r="K35" i="3"/>
  <c r="M35" i="3"/>
  <c r="O35" i="3"/>
  <c r="Q35" i="3"/>
  <c r="S35" i="3"/>
  <c r="T35" i="3"/>
  <c r="U35" i="3"/>
  <c r="E34" i="3"/>
  <c r="G34" i="3"/>
  <c r="I34" i="3"/>
  <c r="K34" i="3"/>
  <c r="M34" i="3"/>
  <c r="O34" i="3"/>
  <c r="Q34" i="3"/>
  <c r="S34" i="3"/>
  <c r="T34" i="3"/>
  <c r="U34" i="3"/>
  <c r="E33" i="3"/>
  <c r="G33" i="3"/>
  <c r="I33" i="3"/>
  <c r="K33" i="3"/>
  <c r="M33" i="3"/>
  <c r="O33" i="3"/>
  <c r="Q33" i="3"/>
  <c r="S33" i="3"/>
  <c r="T33" i="3"/>
  <c r="U33" i="3"/>
  <c r="E32" i="3"/>
  <c r="G32" i="3"/>
  <c r="I32" i="3"/>
  <c r="K32" i="3"/>
  <c r="M32" i="3"/>
  <c r="O32" i="3"/>
  <c r="Q32" i="3"/>
  <c r="S32" i="3"/>
  <c r="T32" i="3"/>
  <c r="U32" i="3"/>
  <c r="E31" i="3"/>
  <c r="G31" i="3"/>
  <c r="I31" i="3"/>
  <c r="K31" i="3"/>
  <c r="M31" i="3"/>
  <c r="O31" i="3"/>
  <c r="Q31" i="3"/>
  <c r="S31" i="3"/>
  <c r="T31" i="3"/>
  <c r="U31" i="3"/>
  <c r="E30" i="3"/>
  <c r="G30" i="3"/>
  <c r="I30" i="3"/>
  <c r="K30" i="3"/>
  <c r="M30" i="3"/>
  <c r="O30" i="3"/>
  <c r="Q30" i="3"/>
  <c r="S30" i="3"/>
  <c r="T30" i="3"/>
  <c r="U30" i="3"/>
  <c r="E29" i="3"/>
  <c r="G29" i="3"/>
  <c r="I29" i="3"/>
  <c r="K29" i="3"/>
  <c r="M29" i="3"/>
  <c r="O29" i="3"/>
  <c r="Q29" i="3"/>
  <c r="S29" i="3"/>
  <c r="T29" i="3"/>
  <c r="U29" i="3"/>
  <c r="E28" i="3"/>
  <c r="G28" i="3"/>
  <c r="I28" i="3"/>
  <c r="K28" i="3"/>
  <c r="M28" i="3"/>
  <c r="O28" i="3"/>
  <c r="Q28" i="3"/>
  <c r="S28" i="3"/>
  <c r="T28" i="3"/>
  <c r="U28" i="3"/>
  <c r="E27" i="3"/>
  <c r="G27" i="3"/>
  <c r="I27" i="3"/>
  <c r="K27" i="3"/>
  <c r="M27" i="3"/>
  <c r="O27" i="3"/>
  <c r="Q27" i="3"/>
  <c r="S27" i="3"/>
  <c r="T27" i="3"/>
  <c r="U27" i="3"/>
  <c r="E26" i="3"/>
  <c r="G26" i="3"/>
  <c r="I26" i="3"/>
  <c r="K26" i="3"/>
  <c r="M26" i="3"/>
  <c r="O26" i="3"/>
  <c r="Q26" i="3"/>
  <c r="S26" i="3"/>
  <c r="T26" i="3"/>
  <c r="U26" i="3"/>
  <c r="E25" i="3"/>
  <c r="G25" i="3"/>
  <c r="I25" i="3"/>
  <c r="K25" i="3"/>
  <c r="M25" i="3"/>
  <c r="O25" i="3"/>
  <c r="Q25" i="3"/>
  <c r="S25" i="3"/>
  <c r="T25" i="3"/>
  <c r="U25" i="3"/>
  <c r="E24" i="3"/>
  <c r="G24" i="3"/>
  <c r="I24" i="3"/>
  <c r="K24" i="3"/>
  <c r="M24" i="3"/>
  <c r="O24" i="3"/>
  <c r="Q24" i="3"/>
  <c r="S24" i="3"/>
  <c r="T24" i="3"/>
  <c r="U24" i="3"/>
  <c r="E23" i="3"/>
  <c r="G23" i="3"/>
  <c r="I23" i="3"/>
  <c r="K23" i="3"/>
  <c r="M23" i="3"/>
  <c r="O23" i="3"/>
  <c r="Q23" i="3"/>
  <c r="S23" i="3"/>
  <c r="T23" i="3"/>
  <c r="U23" i="3"/>
  <c r="E22" i="3"/>
  <c r="G22" i="3"/>
  <c r="I22" i="3"/>
  <c r="K22" i="3"/>
  <c r="M22" i="3"/>
  <c r="O22" i="3"/>
  <c r="Q22" i="3"/>
  <c r="S22" i="3"/>
  <c r="T22" i="3"/>
  <c r="U22" i="3"/>
  <c r="E21" i="3"/>
  <c r="G21" i="3"/>
  <c r="I21" i="3"/>
  <c r="K21" i="3"/>
  <c r="M21" i="3"/>
  <c r="O21" i="3"/>
  <c r="Q21" i="3"/>
  <c r="S21" i="3"/>
  <c r="T21" i="3"/>
  <c r="U21" i="3"/>
  <c r="E20" i="3"/>
  <c r="G20" i="3"/>
  <c r="I20" i="3"/>
  <c r="K20" i="3"/>
  <c r="M20" i="3"/>
  <c r="O20" i="3"/>
  <c r="Q20" i="3"/>
  <c r="S20" i="3"/>
  <c r="T20" i="3"/>
  <c r="U20" i="3"/>
  <c r="E19" i="3"/>
  <c r="G19" i="3"/>
  <c r="I19" i="3"/>
  <c r="K19" i="3"/>
  <c r="M19" i="3"/>
  <c r="O19" i="3"/>
  <c r="Q19" i="3"/>
  <c r="S19" i="3"/>
  <c r="T19" i="3"/>
  <c r="U19" i="3"/>
  <c r="E18" i="3"/>
  <c r="G18" i="3"/>
  <c r="I18" i="3"/>
  <c r="K18" i="3"/>
  <c r="M18" i="3"/>
  <c r="O18" i="3"/>
  <c r="Q18" i="3"/>
  <c r="S18" i="3"/>
  <c r="T18" i="3"/>
  <c r="U18" i="3"/>
  <c r="E17" i="3"/>
  <c r="G17" i="3"/>
  <c r="I17" i="3"/>
  <c r="K17" i="3"/>
  <c r="M17" i="3"/>
  <c r="O17" i="3"/>
  <c r="Q17" i="3"/>
  <c r="S17" i="3"/>
  <c r="T17" i="3"/>
  <c r="U17" i="3"/>
  <c r="E16" i="3"/>
  <c r="G16" i="3"/>
  <c r="I16" i="3"/>
  <c r="K16" i="3"/>
  <c r="M16" i="3"/>
  <c r="O16" i="3"/>
  <c r="Q16" i="3"/>
  <c r="S16" i="3"/>
  <c r="T16" i="3"/>
  <c r="U16" i="3"/>
  <c r="E15" i="3"/>
  <c r="G15" i="3"/>
  <c r="I15" i="3"/>
  <c r="K15" i="3"/>
  <c r="M15" i="3"/>
  <c r="O15" i="3"/>
  <c r="Q15" i="3"/>
  <c r="S15" i="3"/>
  <c r="T15" i="3"/>
  <c r="U15" i="3"/>
  <c r="E14" i="3"/>
  <c r="G14" i="3"/>
  <c r="I14" i="3"/>
  <c r="K14" i="3"/>
  <c r="M14" i="3"/>
  <c r="O14" i="3"/>
  <c r="Q14" i="3"/>
  <c r="S14" i="3"/>
  <c r="T14" i="3"/>
  <c r="U14" i="3"/>
  <c r="E13" i="3"/>
  <c r="G13" i="3"/>
  <c r="I13" i="3"/>
  <c r="K13" i="3"/>
  <c r="M13" i="3"/>
  <c r="O13" i="3"/>
  <c r="Q13" i="3"/>
  <c r="S13" i="3"/>
  <c r="T13" i="3"/>
  <c r="U13" i="3"/>
  <c r="E12" i="3"/>
  <c r="G12" i="3"/>
  <c r="I12" i="3"/>
  <c r="K12" i="3"/>
  <c r="M12" i="3"/>
  <c r="O12" i="3"/>
  <c r="Q12" i="3"/>
  <c r="S12" i="3"/>
  <c r="T12" i="3"/>
  <c r="U12" i="3"/>
  <c r="E11" i="3"/>
  <c r="G11" i="3"/>
  <c r="I11" i="3"/>
  <c r="K11" i="3"/>
  <c r="M11" i="3"/>
  <c r="O11" i="3"/>
  <c r="Q11" i="3"/>
  <c r="S11" i="3"/>
  <c r="T11" i="3"/>
  <c r="U11" i="3"/>
  <c r="E10" i="3"/>
  <c r="G10" i="3"/>
  <c r="I10" i="3"/>
  <c r="K10" i="3"/>
  <c r="M10" i="3"/>
  <c r="O10" i="3"/>
  <c r="Q10" i="3"/>
  <c r="S10" i="3"/>
  <c r="T10" i="3"/>
  <c r="U10" i="3"/>
  <c r="E9" i="3"/>
  <c r="G9" i="3"/>
  <c r="I9" i="3"/>
  <c r="K9" i="3"/>
  <c r="M9" i="3"/>
  <c r="O9" i="3"/>
  <c r="Q9" i="3"/>
  <c r="S9" i="3"/>
  <c r="T9" i="3"/>
  <c r="U9" i="3"/>
  <c r="E8" i="3"/>
  <c r="G8" i="3"/>
  <c r="I8" i="3"/>
  <c r="K8" i="3"/>
  <c r="M8" i="3"/>
  <c r="O8" i="3"/>
  <c r="Q8" i="3"/>
  <c r="S8" i="3"/>
  <c r="T8" i="3"/>
  <c r="U8" i="3"/>
  <c r="E7" i="3"/>
  <c r="G7" i="3"/>
  <c r="I7" i="3"/>
  <c r="K7" i="3"/>
  <c r="M7" i="3"/>
  <c r="O7" i="3"/>
  <c r="Q7" i="3"/>
  <c r="S7" i="3"/>
  <c r="T7" i="3"/>
  <c r="U7" i="3"/>
  <c r="E6" i="3"/>
  <c r="G6" i="3"/>
  <c r="I6" i="3"/>
  <c r="K6" i="3"/>
  <c r="M6" i="3"/>
  <c r="O6" i="3"/>
  <c r="Q6" i="3"/>
  <c r="S6" i="3"/>
  <c r="T6" i="3"/>
  <c r="U6" i="3"/>
  <c r="E5" i="3"/>
  <c r="G5" i="3"/>
  <c r="I5" i="3"/>
  <c r="K5" i="3"/>
  <c r="M5" i="3"/>
  <c r="O5" i="3"/>
  <c r="Q5" i="3"/>
  <c r="S5" i="3"/>
  <c r="T5" i="3"/>
  <c r="U5" i="3"/>
  <c r="E4" i="3"/>
  <c r="G4" i="3"/>
  <c r="I4" i="3"/>
  <c r="K4" i="3"/>
  <c r="M4" i="3"/>
  <c r="O4" i="3"/>
  <c r="Q4" i="3"/>
  <c r="S4" i="3"/>
  <c r="T4" i="3"/>
  <c r="U4" i="3"/>
  <c r="E3" i="3"/>
  <c r="G3" i="3"/>
  <c r="I3" i="3"/>
  <c r="K3" i="3"/>
  <c r="M3" i="3"/>
  <c r="O3" i="3"/>
  <c r="Q3" i="3"/>
  <c r="S3" i="3"/>
  <c r="T3" i="3"/>
  <c r="U3" i="3"/>
  <c r="E99" i="2"/>
  <c r="G99" i="2"/>
  <c r="I99" i="2"/>
  <c r="K99" i="2"/>
  <c r="M99" i="2"/>
  <c r="O99" i="2"/>
  <c r="Q99" i="2"/>
  <c r="S99" i="2"/>
  <c r="T99" i="2"/>
  <c r="U99" i="2"/>
  <c r="E98" i="2"/>
  <c r="G98" i="2"/>
  <c r="I98" i="2"/>
  <c r="K98" i="2"/>
  <c r="M98" i="2"/>
  <c r="O98" i="2"/>
  <c r="Q98" i="2"/>
  <c r="S98" i="2"/>
  <c r="T98" i="2"/>
  <c r="U98" i="2"/>
  <c r="E97" i="2"/>
  <c r="G97" i="2"/>
  <c r="I97" i="2"/>
  <c r="K97" i="2"/>
  <c r="M97" i="2"/>
  <c r="O97" i="2"/>
  <c r="Q97" i="2"/>
  <c r="S97" i="2"/>
  <c r="T97" i="2"/>
  <c r="U97" i="2"/>
  <c r="E96" i="2"/>
  <c r="G96" i="2"/>
  <c r="I96" i="2"/>
  <c r="K96" i="2"/>
  <c r="M96" i="2"/>
  <c r="O96" i="2"/>
  <c r="Q96" i="2"/>
  <c r="S96" i="2"/>
  <c r="T96" i="2"/>
  <c r="U96" i="2"/>
  <c r="E95" i="2"/>
  <c r="G95" i="2"/>
  <c r="I95" i="2"/>
  <c r="K95" i="2"/>
  <c r="M95" i="2"/>
  <c r="O95" i="2"/>
  <c r="Q95" i="2"/>
  <c r="S95" i="2"/>
  <c r="T95" i="2"/>
  <c r="U95" i="2"/>
  <c r="E94" i="2"/>
  <c r="G94" i="2"/>
  <c r="I94" i="2"/>
  <c r="K94" i="2"/>
  <c r="M94" i="2"/>
  <c r="O94" i="2"/>
  <c r="Q94" i="2"/>
  <c r="S94" i="2"/>
  <c r="T94" i="2"/>
  <c r="U94" i="2"/>
  <c r="E93" i="2"/>
  <c r="G93" i="2"/>
  <c r="I93" i="2"/>
  <c r="K93" i="2"/>
  <c r="M93" i="2"/>
  <c r="O93" i="2"/>
  <c r="Q93" i="2"/>
  <c r="S93" i="2"/>
  <c r="T93" i="2"/>
  <c r="U93" i="2"/>
  <c r="E92" i="2"/>
  <c r="G92" i="2"/>
  <c r="I92" i="2"/>
  <c r="K92" i="2"/>
  <c r="M92" i="2"/>
  <c r="O92" i="2"/>
  <c r="Q92" i="2"/>
  <c r="S92" i="2"/>
  <c r="T92" i="2"/>
  <c r="U92" i="2"/>
  <c r="E91" i="2"/>
  <c r="G91" i="2"/>
  <c r="I91" i="2"/>
  <c r="K91" i="2"/>
  <c r="M91" i="2"/>
  <c r="O91" i="2"/>
  <c r="Q91" i="2"/>
  <c r="S91" i="2"/>
  <c r="T91" i="2"/>
  <c r="U91" i="2"/>
  <c r="E90" i="2"/>
  <c r="G90" i="2"/>
  <c r="I90" i="2"/>
  <c r="K90" i="2"/>
  <c r="M90" i="2"/>
  <c r="O90" i="2"/>
  <c r="Q90" i="2"/>
  <c r="S90" i="2"/>
  <c r="T90" i="2"/>
  <c r="U90" i="2"/>
  <c r="E89" i="2"/>
  <c r="G89" i="2"/>
  <c r="I89" i="2"/>
  <c r="K89" i="2"/>
  <c r="M89" i="2"/>
  <c r="O89" i="2"/>
  <c r="Q89" i="2"/>
  <c r="S89" i="2"/>
  <c r="T89" i="2"/>
  <c r="U89" i="2"/>
  <c r="E88" i="2"/>
  <c r="G88" i="2"/>
  <c r="I88" i="2"/>
  <c r="K88" i="2"/>
  <c r="M88" i="2"/>
  <c r="O88" i="2"/>
  <c r="Q88" i="2"/>
  <c r="S88" i="2"/>
  <c r="T88" i="2"/>
  <c r="U88" i="2"/>
  <c r="E87" i="2"/>
  <c r="G87" i="2"/>
  <c r="I87" i="2"/>
  <c r="K87" i="2"/>
  <c r="M87" i="2"/>
  <c r="O87" i="2"/>
  <c r="Q87" i="2"/>
  <c r="S87" i="2"/>
  <c r="T87" i="2"/>
  <c r="U87" i="2"/>
  <c r="E86" i="2"/>
  <c r="G86" i="2"/>
  <c r="I86" i="2"/>
  <c r="K86" i="2"/>
  <c r="M86" i="2"/>
  <c r="O86" i="2"/>
  <c r="Q86" i="2"/>
  <c r="S86" i="2"/>
  <c r="T86" i="2"/>
  <c r="U86" i="2"/>
  <c r="E85" i="2"/>
  <c r="G85" i="2"/>
  <c r="I85" i="2"/>
  <c r="K85" i="2"/>
  <c r="M85" i="2"/>
  <c r="O85" i="2"/>
  <c r="Q85" i="2"/>
  <c r="S85" i="2"/>
  <c r="T85" i="2"/>
  <c r="U85" i="2"/>
  <c r="E84" i="2"/>
  <c r="G84" i="2"/>
  <c r="I84" i="2"/>
  <c r="K84" i="2"/>
  <c r="M84" i="2"/>
  <c r="O84" i="2"/>
  <c r="Q84" i="2"/>
  <c r="S84" i="2"/>
  <c r="T84" i="2"/>
  <c r="U84" i="2"/>
  <c r="E83" i="2"/>
  <c r="G83" i="2"/>
  <c r="I83" i="2"/>
  <c r="K83" i="2"/>
  <c r="M83" i="2"/>
  <c r="O83" i="2"/>
  <c r="Q83" i="2"/>
  <c r="S83" i="2"/>
  <c r="T83" i="2"/>
  <c r="U83" i="2"/>
  <c r="E82" i="2"/>
  <c r="G82" i="2"/>
  <c r="I82" i="2"/>
  <c r="K82" i="2"/>
  <c r="M82" i="2"/>
  <c r="O82" i="2"/>
  <c r="Q82" i="2"/>
  <c r="S82" i="2"/>
  <c r="T82" i="2"/>
  <c r="U82" i="2"/>
  <c r="E81" i="2"/>
  <c r="G81" i="2"/>
  <c r="I81" i="2"/>
  <c r="K81" i="2"/>
  <c r="M81" i="2"/>
  <c r="O81" i="2"/>
  <c r="Q81" i="2"/>
  <c r="S81" i="2"/>
  <c r="T81" i="2"/>
  <c r="U81" i="2"/>
  <c r="E80" i="2"/>
  <c r="G80" i="2"/>
  <c r="I80" i="2"/>
  <c r="K80" i="2"/>
  <c r="M80" i="2"/>
  <c r="O80" i="2"/>
  <c r="Q80" i="2"/>
  <c r="S80" i="2"/>
  <c r="T80" i="2"/>
  <c r="U80" i="2"/>
  <c r="E79" i="2"/>
  <c r="G79" i="2"/>
  <c r="I79" i="2"/>
  <c r="K79" i="2"/>
  <c r="M79" i="2"/>
  <c r="O79" i="2"/>
  <c r="Q79" i="2"/>
  <c r="S79" i="2"/>
  <c r="T79" i="2"/>
  <c r="U79" i="2"/>
  <c r="E78" i="2"/>
  <c r="G78" i="2"/>
  <c r="I78" i="2"/>
  <c r="K78" i="2"/>
  <c r="M78" i="2"/>
  <c r="O78" i="2"/>
  <c r="Q78" i="2"/>
  <c r="S78" i="2"/>
  <c r="T78" i="2"/>
  <c r="U78" i="2"/>
  <c r="E77" i="2"/>
  <c r="G77" i="2"/>
  <c r="I77" i="2"/>
  <c r="K77" i="2"/>
  <c r="M77" i="2"/>
  <c r="O77" i="2"/>
  <c r="Q77" i="2"/>
  <c r="S77" i="2"/>
  <c r="T77" i="2"/>
  <c r="U77" i="2"/>
  <c r="E76" i="2"/>
  <c r="G76" i="2"/>
  <c r="I76" i="2"/>
  <c r="K76" i="2"/>
  <c r="M76" i="2"/>
  <c r="O76" i="2"/>
  <c r="Q76" i="2"/>
  <c r="S76" i="2"/>
  <c r="T76" i="2"/>
  <c r="U76" i="2"/>
  <c r="E75" i="2"/>
  <c r="G75" i="2"/>
  <c r="I75" i="2"/>
  <c r="K75" i="2"/>
  <c r="M75" i="2"/>
  <c r="O75" i="2"/>
  <c r="Q75" i="2"/>
  <c r="S75" i="2"/>
  <c r="T75" i="2"/>
  <c r="U75" i="2"/>
  <c r="E74" i="2"/>
  <c r="G74" i="2"/>
  <c r="I74" i="2"/>
  <c r="K74" i="2"/>
  <c r="M74" i="2"/>
  <c r="O74" i="2"/>
  <c r="Q74" i="2"/>
  <c r="S74" i="2"/>
  <c r="T74" i="2"/>
  <c r="U74" i="2"/>
  <c r="E73" i="2"/>
  <c r="G73" i="2"/>
  <c r="I73" i="2"/>
  <c r="K73" i="2"/>
  <c r="M73" i="2"/>
  <c r="O73" i="2"/>
  <c r="Q73" i="2"/>
  <c r="S73" i="2"/>
  <c r="T73" i="2"/>
  <c r="U73" i="2"/>
  <c r="E72" i="2"/>
  <c r="G72" i="2"/>
  <c r="I72" i="2"/>
  <c r="K72" i="2"/>
  <c r="M72" i="2"/>
  <c r="O72" i="2"/>
  <c r="Q72" i="2"/>
  <c r="S72" i="2"/>
  <c r="T72" i="2"/>
  <c r="U72" i="2"/>
  <c r="E71" i="2"/>
  <c r="G71" i="2"/>
  <c r="I71" i="2"/>
  <c r="K71" i="2"/>
  <c r="M71" i="2"/>
  <c r="O71" i="2"/>
  <c r="Q71" i="2"/>
  <c r="S71" i="2"/>
  <c r="T71" i="2"/>
  <c r="U71" i="2"/>
  <c r="E70" i="2"/>
  <c r="G70" i="2"/>
  <c r="I70" i="2"/>
  <c r="K70" i="2"/>
  <c r="M70" i="2"/>
  <c r="O70" i="2"/>
  <c r="Q70" i="2"/>
  <c r="S70" i="2"/>
  <c r="T70" i="2"/>
  <c r="U70" i="2"/>
  <c r="E69" i="2"/>
  <c r="G69" i="2"/>
  <c r="I69" i="2"/>
  <c r="K69" i="2"/>
  <c r="M69" i="2"/>
  <c r="O69" i="2"/>
  <c r="Q69" i="2"/>
  <c r="S69" i="2"/>
  <c r="T69" i="2"/>
  <c r="U69" i="2"/>
  <c r="E68" i="2"/>
  <c r="G68" i="2"/>
  <c r="I68" i="2"/>
  <c r="K68" i="2"/>
  <c r="M68" i="2"/>
  <c r="O68" i="2"/>
  <c r="Q68" i="2"/>
  <c r="S68" i="2"/>
  <c r="T68" i="2"/>
  <c r="U68" i="2"/>
  <c r="E67" i="2"/>
  <c r="G67" i="2"/>
  <c r="I67" i="2"/>
  <c r="K67" i="2"/>
  <c r="M67" i="2"/>
  <c r="O67" i="2"/>
  <c r="Q67" i="2"/>
  <c r="S67" i="2"/>
  <c r="T67" i="2"/>
  <c r="U67" i="2"/>
  <c r="E66" i="2"/>
  <c r="G66" i="2"/>
  <c r="I66" i="2"/>
  <c r="K66" i="2"/>
  <c r="M66" i="2"/>
  <c r="O66" i="2"/>
  <c r="Q66" i="2"/>
  <c r="S66" i="2"/>
  <c r="T66" i="2"/>
  <c r="U66" i="2"/>
  <c r="E65" i="2"/>
  <c r="G65" i="2"/>
  <c r="I65" i="2"/>
  <c r="K65" i="2"/>
  <c r="M65" i="2"/>
  <c r="O65" i="2"/>
  <c r="Q65" i="2"/>
  <c r="S65" i="2"/>
  <c r="T65" i="2"/>
  <c r="U65" i="2"/>
  <c r="E64" i="2"/>
  <c r="G64" i="2"/>
  <c r="I64" i="2"/>
  <c r="K64" i="2"/>
  <c r="M64" i="2"/>
  <c r="O64" i="2"/>
  <c r="Q64" i="2"/>
  <c r="S64" i="2"/>
  <c r="T64" i="2"/>
  <c r="U64" i="2"/>
  <c r="E63" i="2"/>
  <c r="G63" i="2"/>
  <c r="I63" i="2"/>
  <c r="K63" i="2"/>
  <c r="M63" i="2"/>
  <c r="O63" i="2"/>
  <c r="Q63" i="2"/>
  <c r="S63" i="2"/>
  <c r="T63" i="2"/>
  <c r="U63" i="2"/>
  <c r="E62" i="2"/>
  <c r="G62" i="2"/>
  <c r="I62" i="2"/>
  <c r="K62" i="2"/>
  <c r="M62" i="2"/>
  <c r="O62" i="2"/>
  <c r="Q62" i="2"/>
  <c r="S62" i="2"/>
  <c r="T62" i="2"/>
  <c r="U62" i="2"/>
  <c r="E61" i="2"/>
  <c r="G61" i="2"/>
  <c r="I61" i="2"/>
  <c r="K61" i="2"/>
  <c r="M61" i="2"/>
  <c r="O61" i="2"/>
  <c r="Q61" i="2"/>
  <c r="S61" i="2"/>
  <c r="T61" i="2"/>
  <c r="U61" i="2"/>
  <c r="E60" i="2"/>
  <c r="G60" i="2"/>
  <c r="I60" i="2"/>
  <c r="K60" i="2"/>
  <c r="M60" i="2"/>
  <c r="O60" i="2"/>
  <c r="Q60" i="2"/>
  <c r="S60" i="2"/>
  <c r="T60" i="2"/>
  <c r="U60" i="2"/>
  <c r="E59" i="2"/>
  <c r="G59" i="2"/>
  <c r="I59" i="2"/>
  <c r="K59" i="2"/>
  <c r="M59" i="2"/>
  <c r="O59" i="2"/>
  <c r="Q59" i="2"/>
  <c r="S59" i="2"/>
  <c r="T59" i="2"/>
  <c r="U59" i="2"/>
  <c r="E58" i="2"/>
  <c r="G58" i="2"/>
  <c r="I58" i="2"/>
  <c r="K58" i="2"/>
  <c r="M58" i="2"/>
  <c r="O58" i="2"/>
  <c r="Q58" i="2"/>
  <c r="S58" i="2"/>
  <c r="T58" i="2"/>
  <c r="U58" i="2"/>
  <c r="E57" i="2"/>
  <c r="G57" i="2"/>
  <c r="I57" i="2"/>
  <c r="K57" i="2"/>
  <c r="M57" i="2"/>
  <c r="O57" i="2"/>
  <c r="Q57" i="2"/>
  <c r="S57" i="2"/>
  <c r="T57" i="2"/>
  <c r="U57" i="2"/>
  <c r="E56" i="2"/>
  <c r="G56" i="2"/>
  <c r="I56" i="2"/>
  <c r="K56" i="2"/>
  <c r="M56" i="2"/>
  <c r="O56" i="2"/>
  <c r="Q56" i="2"/>
  <c r="S56" i="2"/>
  <c r="T56" i="2"/>
  <c r="U56" i="2"/>
  <c r="E55" i="2"/>
  <c r="G55" i="2"/>
  <c r="I55" i="2"/>
  <c r="K55" i="2"/>
  <c r="M55" i="2"/>
  <c r="O55" i="2"/>
  <c r="Q55" i="2"/>
  <c r="S55" i="2"/>
  <c r="T55" i="2"/>
  <c r="U55" i="2"/>
  <c r="E54" i="2"/>
  <c r="G54" i="2"/>
  <c r="I54" i="2"/>
  <c r="K54" i="2"/>
  <c r="M54" i="2"/>
  <c r="O54" i="2"/>
  <c r="Q54" i="2"/>
  <c r="S54" i="2"/>
  <c r="T54" i="2"/>
  <c r="U54" i="2"/>
  <c r="E53" i="2"/>
  <c r="G53" i="2"/>
  <c r="I53" i="2"/>
  <c r="K53" i="2"/>
  <c r="M53" i="2"/>
  <c r="O53" i="2"/>
  <c r="Q53" i="2"/>
  <c r="S53" i="2"/>
  <c r="T53" i="2"/>
  <c r="U53" i="2"/>
  <c r="E52" i="2"/>
  <c r="G52" i="2"/>
  <c r="I52" i="2"/>
  <c r="K52" i="2"/>
  <c r="M52" i="2"/>
  <c r="O52" i="2"/>
  <c r="Q52" i="2"/>
  <c r="S52" i="2"/>
  <c r="T52" i="2"/>
  <c r="U52" i="2"/>
  <c r="E51" i="2"/>
  <c r="G51" i="2"/>
  <c r="I51" i="2"/>
  <c r="K51" i="2"/>
  <c r="M51" i="2"/>
  <c r="O51" i="2"/>
  <c r="Q51" i="2"/>
  <c r="S51" i="2"/>
  <c r="T51" i="2"/>
  <c r="U51" i="2"/>
  <c r="E50" i="2"/>
  <c r="G50" i="2"/>
  <c r="I50" i="2"/>
  <c r="K50" i="2"/>
  <c r="M50" i="2"/>
  <c r="O50" i="2"/>
  <c r="Q50" i="2"/>
  <c r="S50" i="2"/>
  <c r="T50" i="2"/>
  <c r="U50" i="2"/>
  <c r="E49" i="2"/>
  <c r="G49" i="2"/>
  <c r="I49" i="2"/>
  <c r="K49" i="2"/>
  <c r="M49" i="2"/>
  <c r="O49" i="2"/>
  <c r="Q49" i="2"/>
  <c r="S49" i="2"/>
  <c r="T49" i="2"/>
  <c r="U49" i="2"/>
  <c r="E48" i="2"/>
  <c r="G48" i="2"/>
  <c r="I48" i="2"/>
  <c r="K48" i="2"/>
  <c r="M48" i="2"/>
  <c r="O48" i="2"/>
  <c r="Q48" i="2"/>
  <c r="S48" i="2"/>
  <c r="T48" i="2"/>
  <c r="U48" i="2"/>
  <c r="E47" i="2"/>
  <c r="G47" i="2"/>
  <c r="I47" i="2"/>
  <c r="K47" i="2"/>
  <c r="M47" i="2"/>
  <c r="O47" i="2"/>
  <c r="Q47" i="2"/>
  <c r="S47" i="2"/>
  <c r="T47" i="2"/>
  <c r="U47" i="2"/>
  <c r="E46" i="2"/>
  <c r="G46" i="2"/>
  <c r="I46" i="2"/>
  <c r="K46" i="2"/>
  <c r="M46" i="2"/>
  <c r="O46" i="2"/>
  <c r="Q46" i="2"/>
  <c r="S46" i="2"/>
  <c r="T46" i="2"/>
  <c r="U46" i="2"/>
  <c r="E45" i="2"/>
  <c r="G45" i="2"/>
  <c r="I45" i="2"/>
  <c r="K45" i="2"/>
  <c r="M45" i="2"/>
  <c r="O45" i="2"/>
  <c r="Q45" i="2"/>
  <c r="S45" i="2"/>
  <c r="T45" i="2"/>
  <c r="U45" i="2"/>
  <c r="E44" i="2"/>
  <c r="G44" i="2"/>
  <c r="I44" i="2"/>
  <c r="K44" i="2"/>
  <c r="M44" i="2"/>
  <c r="O44" i="2"/>
  <c r="Q44" i="2"/>
  <c r="S44" i="2"/>
  <c r="T44" i="2"/>
  <c r="U44" i="2"/>
  <c r="E43" i="2"/>
  <c r="G43" i="2"/>
  <c r="I43" i="2"/>
  <c r="K43" i="2"/>
  <c r="M43" i="2"/>
  <c r="O43" i="2"/>
  <c r="Q43" i="2"/>
  <c r="S43" i="2"/>
  <c r="T43" i="2"/>
  <c r="U43" i="2"/>
  <c r="E42" i="2"/>
  <c r="G42" i="2"/>
  <c r="I42" i="2"/>
  <c r="K42" i="2"/>
  <c r="M42" i="2"/>
  <c r="O42" i="2"/>
  <c r="Q42" i="2"/>
  <c r="S42" i="2"/>
  <c r="T42" i="2"/>
  <c r="U42" i="2"/>
  <c r="E41" i="2"/>
  <c r="G41" i="2"/>
  <c r="I41" i="2"/>
  <c r="K41" i="2"/>
  <c r="M41" i="2"/>
  <c r="O41" i="2"/>
  <c r="Q41" i="2"/>
  <c r="S41" i="2"/>
  <c r="T41" i="2"/>
  <c r="U41" i="2"/>
  <c r="E40" i="2"/>
  <c r="G40" i="2"/>
  <c r="I40" i="2"/>
  <c r="K40" i="2"/>
  <c r="M40" i="2"/>
  <c r="O40" i="2"/>
  <c r="Q40" i="2"/>
  <c r="S40" i="2"/>
  <c r="T40" i="2"/>
  <c r="U40" i="2"/>
  <c r="E39" i="2"/>
  <c r="G39" i="2"/>
  <c r="I39" i="2"/>
  <c r="K39" i="2"/>
  <c r="M39" i="2"/>
  <c r="O39" i="2"/>
  <c r="Q39" i="2"/>
  <c r="S39" i="2"/>
  <c r="T39" i="2"/>
  <c r="U39" i="2"/>
  <c r="E38" i="2"/>
  <c r="G38" i="2"/>
  <c r="I38" i="2"/>
  <c r="K38" i="2"/>
  <c r="M38" i="2"/>
  <c r="O38" i="2"/>
  <c r="Q38" i="2"/>
  <c r="S38" i="2"/>
  <c r="T38" i="2"/>
  <c r="U38" i="2"/>
  <c r="E37" i="2"/>
  <c r="G37" i="2"/>
  <c r="I37" i="2"/>
  <c r="K37" i="2"/>
  <c r="M37" i="2"/>
  <c r="O37" i="2"/>
  <c r="Q37" i="2"/>
  <c r="S37" i="2"/>
  <c r="T37" i="2"/>
  <c r="U37" i="2"/>
  <c r="E36" i="2"/>
  <c r="G36" i="2"/>
  <c r="I36" i="2"/>
  <c r="K36" i="2"/>
  <c r="M36" i="2"/>
  <c r="O36" i="2"/>
  <c r="Q36" i="2"/>
  <c r="S36" i="2"/>
  <c r="T36" i="2"/>
  <c r="U36" i="2"/>
  <c r="E35" i="2"/>
  <c r="G35" i="2"/>
  <c r="I35" i="2"/>
  <c r="K35" i="2"/>
  <c r="M35" i="2"/>
  <c r="O35" i="2"/>
  <c r="Q35" i="2"/>
  <c r="S35" i="2"/>
  <c r="T35" i="2"/>
  <c r="U35" i="2"/>
  <c r="E34" i="2"/>
  <c r="G34" i="2"/>
  <c r="I34" i="2"/>
  <c r="K34" i="2"/>
  <c r="M34" i="2"/>
  <c r="O34" i="2"/>
  <c r="Q34" i="2"/>
  <c r="S34" i="2"/>
  <c r="T34" i="2"/>
  <c r="U34" i="2"/>
  <c r="E33" i="2"/>
  <c r="G33" i="2"/>
  <c r="I33" i="2"/>
  <c r="K33" i="2"/>
  <c r="M33" i="2"/>
  <c r="O33" i="2"/>
  <c r="Q33" i="2"/>
  <c r="S33" i="2"/>
  <c r="T33" i="2"/>
  <c r="U33" i="2"/>
  <c r="E32" i="2"/>
  <c r="G32" i="2"/>
  <c r="I32" i="2"/>
  <c r="K32" i="2"/>
  <c r="M32" i="2"/>
  <c r="O32" i="2"/>
  <c r="Q32" i="2"/>
  <c r="S32" i="2"/>
  <c r="T32" i="2"/>
  <c r="U32" i="2"/>
  <c r="E31" i="2"/>
  <c r="G31" i="2"/>
  <c r="I31" i="2"/>
  <c r="K31" i="2"/>
  <c r="M31" i="2"/>
  <c r="O31" i="2"/>
  <c r="Q31" i="2"/>
  <c r="S31" i="2"/>
  <c r="T31" i="2"/>
  <c r="U31" i="2"/>
  <c r="E30" i="2"/>
  <c r="G30" i="2"/>
  <c r="I30" i="2"/>
  <c r="K30" i="2"/>
  <c r="M30" i="2"/>
  <c r="O30" i="2"/>
  <c r="Q30" i="2"/>
  <c r="S30" i="2"/>
  <c r="T30" i="2"/>
  <c r="U30" i="2"/>
  <c r="E29" i="2"/>
  <c r="G29" i="2"/>
  <c r="I29" i="2"/>
  <c r="K29" i="2"/>
  <c r="M29" i="2"/>
  <c r="O29" i="2"/>
  <c r="Q29" i="2"/>
  <c r="S29" i="2"/>
  <c r="T29" i="2"/>
  <c r="U29" i="2"/>
  <c r="E28" i="2"/>
  <c r="G28" i="2"/>
  <c r="I28" i="2"/>
  <c r="K28" i="2"/>
  <c r="M28" i="2"/>
  <c r="O28" i="2"/>
  <c r="Q28" i="2"/>
  <c r="S28" i="2"/>
  <c r="T28" i="2"/>
  <c r="U28" i="2"/>
  <c r="E27" i="2"/>
  <c r="G27" i="2"/>
  <c r="I27" i="2"/>
  <c r="K27" i="2"/>
  <c r="M27" i="2"/>
  <c r="O27" i="2"/>
  <c r="Q27" i="2"/>
  <c r="S27" i="2"/>
  <c r="T27" i="2"/>
  <c r="U27" i="2"/>
  <c r="E26" i="2"/>
  <c r="G26" i="2"/>
  <c r="I26" i="2"/>
  <c r="K26" i="2"/>
  <c r="M26" i="2"/>
  <c r="O26" i="2"/>
  <c r="Q26" i="2"/>
  <c r="S26" i="2"/>
  <c r="T26" i="2"/>
  <c r="U26" i="2"/>
  <c r="E25" i="2"/>
  <c r="G25" i="2"/>
  <c r="I25" i="2"/>
  <c r="K25" i="2"/>
  <c r="M25" i="2"/>
  <c r="O25" i="2"/>
  <c r="Q25" i="2"/>
  <c r="S25" i="2"/>
  <c r="T25" i="2"/>
  <c r="U25" i="2"/>
  <c r="E24" i="2"/>
  <c r="G24" i="2"/>
  <c r="I24" i="2"/>
  <c r="K24" i="2"/>
  <c r="M24" i="2"/>
  <c r="O24" i="2"/>
  <c r="Q24" i="2"/>
  <c r="S24" i="2"/>
  <c r="T24" i="2"/>
  <c r="U24" i="2"/>
  <c r="E23" i="2"/>
  <c r="G23" i="2"/>
  <c r="I23" i="2"/>
  <c r="K23" i="2"/>
  <c r="M23" i="2"/>
  <c r="O23" i="2"/>
  <c r="Q23" i="2"/>
  <c r="S23" i="2"/>
  <c r="T23" i="2"/>
  <c r="U23" i="2"/>
  <c r="E22" i="2"/>
  <c r="G22" i="2"/>
  <c r="I22" i="2"/>
  <c r="K22" i="2"/>
  <c r="M22" i="2"/>
  <c r="O22" i="2"/>
  <c r="Q22" i="2"/>
  <c r="S22" i="2"/>
  <c r="T22" i="2"/>
  <c r="U22" i="2"/>
  <c r="E21" i="2"/>
  <c r="G21" i="2"/>
  <c r="I21" i="2"/>
  <c r="K21" i="2"/>
  <c r="M21" i="2"/>
  <c r="O21" i="2"/>
  <c r="Q21" i="2"/>
  <c r="S21" i="2"/>
  <c r="T21" i="2"/>
  <c r="U21" i="2"/>
  <c r="E20" i="2"/>
  <c r="G20" i="2"/>
  <c r="I20" i="2"/>
  <c r="K20" i="2"/>
  <c r="M20" i="2"/>
  <c r="O20" i="2"/>
  <c r="Q20" i="2"/>
  <c r="S20" i="2"/>
  <c r="T20" i="2"/>
  <c r="U20" i="2"/>
  <c r="E19" i="2"/>
  <c r="G19" i="2"/>
  <c r="I19" i="2"/>
  <c r="K19" i="2"/>
  <c r="M19" i="2"/>
  <c r="O19" i="2"/>
  <c r="Q19" i="2"/>
  <c r="S19" i="2"/>
  <c r="T19" i="2"/>
  <c r="U19" i="2"/>
  <c r="E18" i="2"/>
  <c r="G18" i="2"/>
  <c r="I18" i="2"/>
  <c r="K18" i="2"/>
  <c r="M18" i="2"/>
  <c r="O18" i="2"/>
  <c r="Q18" i="2"/>
  <c r="S18" i="2"/>
  <c r="T18" i="2"/>
  <c r="U18" i="2"/>
  <c r="E17" i="2"/>
  <c r="G17" i="2"/>
  <c r="I17" i="2"/>
  <c r="K17" i="2"/>
  <c r="M17" i="2"/>
  <c r="O17" i="2"/>
  <c r="Q17" i="2"/>
  <c r="S17" i="2"/>
  <c r="T17" i="2"/>
  <c r="U17" i="2"/>
  <c r="E16" i="2"/>
  <c r="G16" i="2"/>
  <c r="I16" i="2"/>
  <c r="K16" i="2"/>
  <c r="M16" i="2"/>
  <c r="O16" i="2"/>
  <c r="Q16" i="2"/>
  <c r="S16" i="2"/>
  <c r="T16" i="2"/>
  <c r="U16" i="2"/>
  <c r="E15" i="2"/>
  <c r="G15" i="2"/>
  <c r="I15" i="2"/>
  <c r="K15" i="2"/>
  <c r="M15" i="2"/>
  <c r="O15" i="2"/>
  <c r="Q15" i="2"/>
  <c r="S15" i="2"/>
  <c r="T15" i="2"/>
  <c r="U15" i="2"/>
  <c r="E14" i="2"/>
  <c r="G14" i="2"/>
  <c r="I14" i="2"/>
  <c r="K14" i="2"/>
  <c r="M14" i="2"/>
  <c r="O14" i="2"/>
  <c r="Q14" i="2"/>
  <c r="S14" i="2"/>
  <c r="T14" i="2"/>
  <c r="U14" i="2"/>
  <c r="E13" i="2"/>
  <c r="G13" i="2"/>
  <c r="I13" i="2"/>
  <c r="K13" i="2"/>
  <c r="M13" i="2"/>
  <c r="O13" i="2"/>
  <c r="Q13" i="2"/>
  <c r="S13" i="2"/>
  <c r="T13" i="2"/>
  <c r="U13" i="2"/>
  <c r="E12" i="2"/>
  <c r="G12" i="2"/>
  <c r="I12" i="2"/>
  <c r="K12" i="2"/>
  <c r="M12" i="2"/>
  <c r="O12" i="2"/>
  <c r="Q12" i="2"/>
  <c r="S12" i="2"/>
  <c r="T12" i="2"/>
  <c r="U12" i="2"/>
  <c r="E11" i="2"/>
  <c r="G11" i="2"/>
  <c r="I11" i="2"/>
  <c r="K11" i="2"/>
  <c r="M11" i="2"/>
  <c r="O11" i="2"/>
  <c r="Q11" i="2"/>
  <c r="S11" i="2"/>
  <c r="T11" i="2"/>
  <c r="U11" i="2"/>
  <c r="E10" i="2"/>
  <c r="G10" i="2"/>
  <c r="I10" i="2"/>
  <c r="K10" i="2"/>
  <c r="M10" i="2"/>
  <c r="O10" i="2"/>
  <c r="Q10" i="2"/>
  <c r="S10" i="2"/>
  <c r="T10" i="2"/>
  <c r="U10" i="2"/>
  <c r="E9" i="2"/>
  <c r="G9" i="2"/>
  <c r="I9" i="2"/>
  <c r="K9" i="2"/>
  <c r="M9" i="2"/>
  <c r="O9" i="2"/>
  <c r="Q9" i="2"/>
  <c r="S9" i="2"/>
  <c r="T9" i="2"/>
  <c r="U9" i="2"/>
  <c r="E8" i="2"/>
  <c r="G8" i="2"/>
  <c r="I8" i="2"/>
  <c r="K8" i="2"/>
  <c r="M8" i="2"/>
  <c r="O8" i="2"/>
  <c r="Q8" i="2"/>
  <c r="S8" i="2"/>
  <c r="T8" i="2"/>
  <c r="U8" i="2"/>
  <c r="E7" i="2"/>
  <c r="G7" i="2"/>
  <c r="I7" i="2"/>
  <c r="K7" i="2"/>
  <c r="M7" i="2"/>
  <c r="O7" i="2"/>
  <c r="Q7" i="2"/>
  <c r="S7" i="2"/>
  <c r="T7" i="2"/>
  <c r="U7" i="2"/>
  <c r="E6" i="2"/>
  <c r="G6" i="2"/>
  <c r="I6" i="2"/>
  <c r="K6" i="2"/>
  <c r="M6" i="2"/>
  <c r="O6" i="2"/>
  <c r="Q6" i="2"/>
  <c r="S6" i="2"/>
  <c r="T6" i="2"/>
  <c r="U6" i="2"/>
  <c r="E5" i="2"/>
  <c r="G5" i="2"/>
  <c r="I5" i="2"/>
  <c r="K5" i="2"/>
  <c r="M5" i="2"/>
  <c r="O5" i="2"/>
  <c r="Q5" i="2"/>
  <c r="S5" i="2"/>
  <c r="T5" i="2"/>
  <c r="U5" i="2"/>
  <c r="E4" i="2"/>
  <c r="G4" i="2"/>
  <c r="I4" i="2"/>
  <c r="K4" i="2"/>
  <c r="M4" i="2"/>
  <c r="O4" i="2"/>
  <c r="Q4" i="2"/>
  <c r="S4" i="2"/>
  <c r="T4" i="2"/>
  <c r="U4" i="2"/>
  <c r="E3" i="2"/>
  <c r="G3" i="2"/>
  <c r="I3" i="2"/>
  <c r="K3" i="2"/>
  <c r="M3" i="2"/>
  <c r="O3" i="2"/>
  <c r="Q3" i="2"/>
  <c r="S3" i="2"/>
  <c r="T3" i="2"/>
  <c r="U3" i="2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<sst xmlns="http://schemas.openxmlformats.org/spreadsheetml/2006/main" count="223" uniqueCount="51">
  <si>
    <t>test</t>
  </si>
  <si>
    <t>Temp.</t>
  </si>
  <si>
    <t>U4</t>
  </si>
  <si>
    <t>U5</t>
  </si>
  <si>
    <t>U6</t>
  </si>
  <si>
    <t>D2</t>
  </si>
  <si>
    <t>D3</t>
  </si>
  <si>
    <t>D5</t>
  </si>
  <si>
    <t>D6</t>
  </si>
  <si>
    <t>D7</t>
  </si>
  <si>
    <t>MEAN</t>
  </si>
  <si>
    <t>SE</t>
  </si>
  <si>
    <t>Ws-2</t>
  </si>
  <si>
    <t>ZT0</t>
  </si>
  <si>
    <t>ZT1</t>
  </si>
  <si>
    <t>ZT2</t>
  </si>
  <si>
    <t>ZT3</t>
  </si>
  <si>
    <t>ZT4</t>
  </si>
  <si>
    <t>ZT5</t>
  </si>
  <si>
    <t>ZT6</t>
  </si>
  <si>
    <t>ZT7</t>
  </si>
  <si>
    <t>ZT8</t>
  </si>
  <si>
    <t>ZT9</t>
  </si>
  <si>
    <t>ZT10</t>
  </si>
  <si>
    <t>ZT11</t>
  </si>
  <si>
    <t>ZT12</t>
  </si>
  <si>
    <t>ZT13</t>
  </si>
  <si>
    <t>ZT14</t>
  </si>
  <si>
    <t>ZT15</t>
  </si>
  <si>
    <t>ZT16</t>
  </si>
  <si>
    <t>ZT17</t>
  </si>
  <si>
    <t>ZT18</t>
  </si>
  <si>
    <t>ZT19</t>
  </si>
  <si>
    <t>ZT20</t>
  </si>
  <si>
    <t>ZT21</t>
  </si>
  <si>
    <t>ZT22</t>
  </si>
  <si>
    <t>ZT23</t>
  </si>
  <si>
    <t>ZT24</t>
  </si>
  <si>
    <t>U1</t>
  </si>
  <si>
    <t>U3</t>
  </si>
  <si>
    <t>U8</t>
  </si>
  <si>
    <t>D4</t>
  </si>
  <si>
    <t>elf3</t>
  </si>
  <si>
    <t>U7</t>
  </si>
  <si>
    <t>U11</t>
  </si>
  <si>
    <t>gi</t>
  </si>
  <si>
    <t>U13</t>
  </si>
  <si>
    <t>D1</t>
  </si>
  <si>
    <t>D8</t>
  </si>
  <si>
    <t>U10</t>
  </si>
  <si>
    <t>elf3 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</si>
</sst>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.000"/>
  </numFmts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80" fontId="0" fillId="0" borderId="0" xfId="0" applyNumberFormat="1"/>
  </cellXfs>
  <cellStyles count="1">
    <cellStyle name="普通" xfId="0" builtinId="0"/>
  </cellStyles>
  <dxfs count="0"/>
  <tableStyles count="0" defaultTableStyle="TableStyleMedium2" defaultPivotStyle="PivotStyleLight16"/>
  <colors>
    <mruColors>
      <color rgb="FF333F50"/>
      <color rgb="FF7E7E7E"/>
      <color rgb="FF2E75B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microsoft.com/office/2011/relationships/chartStyle" Target="style2.xml"/><Relationship Id="rId3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microsoft.com/office/2011/relationships/chartStyle" Target="style3.xml"/><Relationship Id="rId3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microsoft.com/office/2011/relationships/chartStyle" Target="style4.xml"/><Relationship Id="rId3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microsoft.com/office/2011/relationships/chartStyle" Target="style5.xml"/><Relationship Id="rId3" Type="http://schemas.microsoft.com/office/2011/relationships/chartColorStyle" Target="colors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TEST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test!$D$2:$D$98</c:f>
              <c:numCache>
                <c:formatCode>General</c:formatCode>
                <c:ptCount val="97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1.0</c:v>
                </c:pt>
                <c:pt idx="25">
                  <c:v>2.0</c:v>
                </c:pt>
                <c:pt idx="26">
                  <c:v>3.0</c:v>
                </c:pt>
                <c:pt idx="27">
                  <c:v>4.0</c:v>
                </c:pt>
                <c:pt idx="28">
                  <c:v>5.0</c:v>
                </c:pt>
                <c:pt idx="29">
                  <c:v>6.0</c:v>
                </c:pt>
                <c:pt idx="30">
                  <c:v>7.0</c:v>
                </c:pt>
                <c:pt idx="31">
                  <c:v>8.0</c:v>
                </c:pt>
                <c:pt idx="32">
                  <c:v>9.0</c:v>
                </c:pt>
                <c:pt idx="33">
                  <c:v>10.0</c:v>
                </c:pt>
                <c:pt idx="34">
                  <c:v>11.0</c:v>
                </c:pt>
                <c:pt idx="35">
                  <c:v>12.0</c:v>
                </c:pt>
                <c:pt idx="36">
                  <c:v>13.0</c:v>
                </c:pt>
                <c:pt idx="37">
                  <c:v>14.0</c:v>
                </c:pt>
                <c:pt idx="38">
                  <c:v>15.0</c:v>
                </c:pt>
                <c:pt idx="39">
                  <c:v>16.0</c:v>
                </c:pt>
                <c:pt idx="40">
                  <c:v>17.0</c:v>
                </c:pt>
                <c:pt idx="41">
                  <c:v>18.0</c:v>
                </c:pt>
                <c:pt idx="42">
                  <c:v>19.0</c:v>
                </c:pt>
                <c:pt idx="43">
                  <c:v>20.0</c:v>
                </c:pt>
                <c:pt idx="44">
                  <c:v>21.0</c:v>
                </c:pt>
                <c:pt idx="45">
                  <c:v>22.0</c:v>
                </c:pt>
                <c:pt idx="46">
                  <c:v>23.0</c:v>
                </c:pt>
                <c:pt idx="47">
                  <c:v>24.0</c:v>
                </c:pt>
                <c:pt idx="48">
                  <c:v>1.0</c:v>
                </c:pt>
                <c:pt idx="49">
                  <c:v>2.0</c:v>
                </c:pt>
                <c:pt idx="50">
                  <c:v>3.0</c:v>
                </c:pt>
                <c:pt idx="51">
                  <c:v>4.0</c:v>
                </c:pt>
                <c:pt idx="52">
                  <c:v>5.0</c:v>
                </c:pt>
                <c:pt idx="53">
                  <c:v>6.0</c:v>
                </c:pt>
                <c:pt idx="54">
                  <c:v>7.0</c:v>
                </c:pt>
                <c:pt idx="55">
                  <c:v>8.0</c:v>
                </c:pt>
                <c:pt idx="56">
                  <c:v>9.0</c:v>
                </c:pt>
                <c:pt idx="57">
                  <c:v>10.0</c:v>
                </c:pt>
                <c:pt idx="58">
                  <c:v>11.0</c:v>
                </c:pt>
                <c:pt idx="59">
                  <c:v>12.0</c:v>
                </c:pt>
                <c:pt idx="60">
                  <c:v>13.0</c:v>
                </c:pt>
                <c:pt idx="61">
                  <c:v>14.0</c:v>
                </c:pt>
                <c:pt idx="62">
                  <c:v>15.0</c:v>
                </c:pt>
                <c:pt idx="63">
                  <c:v>16.0</c:v>
                </c:pt>
                <c:pt idx="64">
                  <c:v>17.0</c:v>
                </c:pt>
                <c:pt idx="65">
                  <c:v>18.0</c:v>
                </c:pt>
                <c:pt idx="66">
                  <c:v>19.0</c:v>
                </c:pt>
                <c:pt idx="67">
                  <c:v>20.0</c:v>
                </c:pt>
                <c:pt idx="68">
                  <c:v>21.0</c:v>
                </c:pt>
                <c:pt idx="69">
                  <c:v>22.0</c:v>
                </c:pt>
                <c:pt idx="70">
                  <c:v>23.0</c:v>
                </c:pt>
                <c:pt idx="71">
                  <c:v>24.0</c:v>
                </c:pt>
                <c:pt idx="72">
                  <c:v>1.0</c:v>
                </c:pt>
                <c:pt idx="73">
                  <c:v>2.0</c:v>
                </c:pt>
                <c:pt idx="74">
                  <c:v>3.0</c:v>
                </c:pt>
                <c:pt idx="75">
                  <c:v>4.0</c:v>
                </c:pt>
                <c:pt idx="76">
                  <c:v>5.0</c:v>
                </c:pt>
                <c:pt idx="77">
                  <c:v>6.0</c:v>
                </c:pt>
                <c:pt idx="78">
                  <c:v>7.0</c:v>
                </c:pt>
                <c:pt idx="79">
                  <c:v>8.0</c:v>
                </c:pt>
                <c:pt idx="80">
                  <c:v>9.0</c:v>
                </c:pt>
                <c:pt idx="81">
                  <c:v>10.0</c:v>
                </c:pt>
                <c:pt idx="82">
                  <c:v>11.0</c:v>
                </c:pt>
                <c:pt idx="83">
                  <c:v>12.0</c:v>
                </c:pt>
                <c:pt idx="84">
                  <c:v>13.0</c:v>
                </c:pt>
                <c:pt idx="85">
                  <c:v>14.0</c:v>
                </c:pt>
                <c:pt idx="86">
                  <c:v>15.0</c:v>
                </c:pt>
                <c:pt idx="87">
                  <c:v>16.0</c:v>
                </c:pt>
                <c:pt idx="88">
                  <c:v>17.0</c:v>
                </c:pt>
                <c:pt idx="89">
                  <c:v>18.0</c:v>
                </c:pt>
                <c:pt idx="90">
                  <c:v>19.0</c:v>
                </c:pt>
                <c:pt idx="91">
                  <c:v>20.0</c:v>
                </c:pt>
                <c:pt idx="92">
                  <c:v>21.0</c:v>
                </c:pt>
                <c:pt idx="93">
                  <c:v>22.0</c:v>
                </c:pt>
                <c:pt idx="94">
                  <c:v>23.0</c:v>
                </c:pt>
                <c:pt idx="95">
                  <c:v>24.0</c:v>
                </c:pt>
                <c:pt idx="96">
                  <c:v>1.0</c:v>
                </c:pt>
              </c:numCache>
            </c:numRef>
          </c:cat>
          <c:val>
            <c:numRef>
              <c:f>test!$C$2:$C$98</c:f>
              <c:numCache>
                <c:formatCode>General</c:formatCode>
                <c:ptCount val="97"/>
                <c:pt idx="0">
                  <c:v>0.0469999999999997</c:v>
                </c:pt>
                <c:pt idx="1">
                  <c:v>0.004</c:v>
                </c:pt>
                <c:pt idx="2">
                  <c:v>0.00500000000000034</c:v>
                </c:pt>
                <c:pt idx="3">
                  <c:v>0.109</c:v>
                </c:pt>
                <c:pt idx="4">
                  <c:v>0.0</c:v>
                </c:pt>
                <c:pt idx="5">
                  <c:v>0.0459999999999998</c:v>
                </c:pt>
                <c:pt idx="6">
                  <c:v>0.0529999999999999</c:v>
                </c:pt>
                <c:pt idx="7">
                  <c:v>0.109</c:v>
                </c:pt>
                <c:pt idx="8">
                  <c:v>0.0689999999999999</c:v>
                </c:pt>
                <c:pt idx="9">
                  <c:v>0.107</c:v>
                </c:pt>
                <c:pt idx="10">
                  <c:v>0.111</c:v>
                </c:pt>
                <c:pt idx="11">
                  <c:v>0.116</c:v>
                </c:pt>
                <c:pt idx="12">
                  <c:v>0.0979999999999998</c:v>
                </c:pt>
                <c:pt idx="13">
                  <c:v>0.0600000000000005</c:v>
                </c:pt>
                <c:pt idx="14">
                  <c:v>0.0539999999999994</c:v>
                </c:pt>
                <c:pt idx="15">
                  <c:v>0.0530000000000008</c:v>
                </c:pt>
                <c:pt idx="16">
                  <c:v>0.111</c:v>
                </c:pt>
                <c:pt idx="17">
                  <c:v>0.0539999999999994</c:v>
                </c:pt>
                <c:pt idx="18">
                  <c:v>0.0530000000000008</c:v>
                </c:pt>
                <c:pt idx="19">
                  <c:v>0.164999999999999</c:v>
                </c:pt>
                <c:pt idx="20">
                  <c:v>0.0490000000000004</c:v>
                </c:pt>
                <c:pt idx="21">
                  <c:v>0.232</c:v>
                </c:pt>
                <c:pt idx="22">
                  <c:v>0.0529999999999999</c:v>
                </c:pt>
                <c:pt idx="23">
                  <c:v>0.109</c:v>
                </c:pt>
                <c:pt idx="24">
                  <c:v>0.15</c:v>
                </c:pt>
                <c:pt idx="25">
                  <c:v>0.0869999999999997</c:v>
                </c:pt>
                <c:pt idx="26">
                  <c:v>0.114</c:v>
                </c:pt>
                <c:pt idx="27">
                  <c:v>0.0620000000000003</c:v>
                </c:pt>
                <c:pt idx="28">
                  <c:v>0.0629999999999997</c:v>
                </c:pt>
                <c:pt idx="29">
                  <c:v>0.0419999999999998</c:v>
                </c:pt>
                <c:pt idx="30">
                  <c:v>0.0179999999999998</c:v>
                </c:pt>
                <c:pt idx="31">
                  <c:v>0.0730000000000004</c:v>
                </c:pt>
                <c:pt idx="32">
                  <c:v>0.0999999999999996</c:v>
                </c:pt>
                <c:pt idx="33">
                  <c:v>0.0440000000000005</c:v>
                </c:pt>
                <c:pt idx="34">
                  <c:v>0.12</c:v>
                </c:pt>
                <c:pt idx="35">
                  <c:v>0.0519999999999996</c:v>
                </c:pt>
                <c:pt idx="36">
                  <c:v>0.0529999999999999</c:v>
                </c:pt>
                <c:pt idx="37">
                  <c:v>0.0949999999999997</c:v>
                </c:pt>
                <c:pt idx="38">
                  <c:v>0.0330000000000004</c:v>
                </c:pt>
                <c:pt idx="39">
                  <c:v>0.0650000000000004</c:v>
                </c:pt>
                <c:pt idx="40">
                  <c:v>0.117999999999999</c:v>
                </c:pt>
                <c:pt idx="41">
                  <c:v>0.0100000000000007</c:v>
                </c:pt>
                <c:pt idx="42">
                  <c:v>0.0379999999999994</c:v>
                </c:pt>
                <c:pt idx="43">
                  <c:v>0.0</c:v>
                </c:pt>
                <c:pt idx="44">
                  <c:v>0.0380000000000002</c:v>
                </c:pt>
                <c:pt idx="45">
                  <c:v>0.0</c:v>
                </c:pt>
                <c:pt idx="46">
                  <c:v>0.0519999999999996</c:v>
                </c:pt>
                <c:pt idx="47">
                  <c:v>0.0520000000000005</c:v>
                </c:pt>
                <c:pt idx="48">
                  <c:v>0.0190000000000001</c:v>
                </c:pt>
                <c:pt idx="49">
                  <c:v>0.0169999999999995</c:v>
                </c:pt>
                <c:pt idx="50">
                  <c:v>0.0620000000000003</c:v>
                </c:pt>
                <c:pt idx="51">
                  <c:v>0.00399999999999956</c:v>
                </c:pt>
                <c:pt idx="52">
                  <c:v>0.117</c:v>
                </c:pt>
                <c:pt idx="53">
                  <c:v>0.0850000000000008</c:v>
                </c:pt>
                <c:pt idx="54">
                  <c:v>0.0329999999999995</c:v>
                </c:pt>
                <c:pt idx="55">
                  <c:v>0.064</c:v>
                </c:pt>
                <c:pt idx="56">
                  <c:v>0.113</c:v>
                </c:pt>
                <c:pt idx="57">
                  <c:v>0.0679999999999996</c:v>
                </c:pt>
                <c:pt idx="58">
                  <c:v>0.0869999999999997</c:v>
                </c:pt>
                <c:pt idx="59">
                  <c:v>0.0150000000000006</c:v>
                </c:pt>
                <c:pt idx="60">
                  <c:v>0.0</c:v>
                </c:pt>
                <c:pt idx="61">
                  <c:v>0.0189999999999992</c:v>
                </c:pt>
                <c:pt idx="62">
                  <c:v>0.0410000000000004</c:v>
                </c:pt>
                <c:pt idx="63">
                  <c:v>0.0110000000000001</c:v>
                </c:pt>
                <c:pt idx="64">
                  <c:v>0.0650000000000004</c:v>
                </c:pt>
                <c:pt idx="65">
                  <c:v>0.0669999999999993</c:v>
                </c:pt>
                <c:pt idx="66">
                  <c:v>0.0860000000000003</c:v>
                </c:pt>
                <c:pt idx="67">
                  <c:v>0.032</c:v>
                </c:pt>
                <c:pt idx="68">
                  <c:v>0.0149999999999997</c:v>
                </c:pt>
                <c:pt idx="69">
                  <c:v>0.0369999999999999</c:v>
                </c:pt>
                <c:pt idx="70">
                  <c:v>0.0510000000000001</c:v>
                </c:pt>
                <c:pt idx="71">
                  <c:v>0.024</c:v>
                </c:pt>
                <c:pt idx="72">
                  <c:v>0.0170000000000003</c:v>
                </c:pt>
                <c:pt idx="73">
                  <c:v>0.0190000000000001</c:v>
                </c:pt>
                <c:pt idx="74">
                  <c:v>0.0669999999999993</c:v>
                </c:pt>
                <c:pt idx="75">
                  <c:v>0.102</c:v>
                </c:pt>
                <c:pt idx="76">
                  <c:v>0.0370000000000008</c:v>
                </c:pt>
                <c:pt idx="77">
                  <c:v>0.0519999999999996</c:v>
                </c:pt>
                <c:pt idx="78">
                  <c:v>0.0220000000000002</c:v>
                </c:pt>
                <c:pt idx="79">
                  <c:v>0.0329999999999995</c:v>
                </c:pt>
                <c:pt idx="80">
                  <c:v>0.0470000000000006</c:v>
                </c:pt>
                <c:pt idx="81">
                  <c:v>0.0510000000000001</c:v>
                </c:pt>
                <c:pt idx="82">
                  <c:v>0.0</c:v>
                </c:pt>
                <c:pt idx="83">
                  <c:v>0.0179999999999989</c:v>
                </c:pt>
                <c:pt idx="84">
                  <c:v>0.0150000000000006</c:v>
                </c:pt>
                <c:pt idx="85">
                  <c:v>0.0289999999999999</c:v>
                </c:pt>
                <c:pt idx="86">
                  <c:v>0.0</c:v>
                </c:pt>
                <c:pt idx="87">
                  <c:v>0.0259999999999998</c:v>
                </c:pt>
                <c:pt idx="88">
                  <c:v>0.0500000000000007</c:v>
                </c:pt>
                <c:pt idx="89">
                  <c:v>0.00599999999999845</c:v>
                </c:pt>
                <c:pt idx="90">
                  <c:v>0.0870000000000015</c:v>
                </c:pt>
                <c:pt idx="91">
                  <c:v>0.0</c:v>
                </c:pt>
                <c:pt idx="92">
                  <c:v>0.068999999999999</c:v>
                </c:pt>
                <c:pt idx="93">
                  <c:v>0.0700000000000003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4269768"/>
        <c:axId val="-2098789368"/>
      </c:lineChart>
      <c:catAx>
        <c:axId val="-21042697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2098789368"/>
        <c:crosses val="autoZero"/>
        <c:auto val="1"/>
        <c:lblAlgn val="ctr"/>
        <c:lblOffset val="100"/>
        <c:noMultiLvlLbl val="0"/>
      </c:catAx>
      <c:valAx>
        <c:axId val="-2098789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2104269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Ws.2!$V$1</c:f>
              <c:strCache>
                <c:ptCount val="1"/>
                <c:pt idx="0">
                  <c:v>Ws-2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Ws.2!$U$3:$U$99</c:f>
                <c:numCache>
                  <c:formatCode>General</c:formatCode>
                  <c:ptCount val="97"/>
                  <c:pt idx="0">
                    <c:v>0.00521715918867728</c:v>
                  </c:pt>
                  <c:pt idx="1">
                    <c:v>0.0253209090970289</c:v>
                  </c:pt>
                  <c:pt idx="2">
                    <c:v>0.00648254868859463</c:v>
                  </c:pt>
                  <c:pt idx="3">
                    <c:v>0.00582408120436176</c:v>
                  </c:pt>
                  <c:pt idx="4">
                    <c:v>0.023356443168856</c:v>
                  </c:pt>
                  <c:pt idx="5">
                    <c:v>0.0237037378381554</c:v>
                  </c:pt>
                  <c:pt idx="6">
                    <c:v>0.0251134535035506</c:v>
                  </c:pt>
                  <c:pt idx="7">
                    <c:v>0.0224898848790962</c:v>
                  </c:pt>
                  <c:pt idx="8">
                    <c:v>0.0329781828922547</c:v>
                  </c:pt>
                  <c:pt idx="9">
                    <c:v>0.0155467415195275</c:v>
                  </c:pt>
                  <c:pt idx="10">
                    <c:v>0.0237480262337736</c:v>
                  </c:pt>
                  <c:pt idx="11">
                    <c:v>0.020775398612301</c:v>
                  </c:pt>
                  <c:pt idx="12">
                    <c:v>0.0186027026766274</c:v>
                  </c:pt>
                  <c:pt idx="13">
                    <c:v>0.00793725393319377</c:v>
                  </c:pt>
                  <c:pt idx="14">
                    <c:v>0.00554509214305772</c:v>
                  </c:pt>
                  <c:pt idx="15">
                    <c:v>0.00775201586685684</c:v>
                  </c:pt>
                  <c:pt idx="16">
                    <c:v>0.00862035653990024</c:v>
                  </c:pt>
                  <c:pt idx="17">
                    <c:v>0.00584817679922557</c:v>
                  </c:pt>
                  <c:pt idx="18">
                    <c:v>0.00273861278752583</c:v>
                  </c:pt>
                  <c:pt idx="19">
                    <c:v>0.00689528258122902</c:v>
                  </c:pt>
                  <c:pt idx="20">
                    <c:v>0.00664266512779319</c:v>
                  </c:pt>
                  <c:pt idx="21">
                    <c:v>0.0110354542271716</c:v>
                  </c:pt>
                  <c:pt idx="22">
                    <c:v>0.00106066017177981</c:v>
                  </c:pt>
                  <c:pt idx="23">
                    <c:v>0.00439370999270549</c:v>
                  </c:pt>
                  <c:pt idx="24">
                    <c:v>0.00314617823716327</c:v>
                  </c:pt>
                  <c:pt idx="25">
                    <c:v>0.0144837597630933</c:v>
                  </c:pt>
                  <c:pt idx="26">
                    <c:v>0.00825946426834089</c:v>
                  </c:pt>
                  <c:pt idx="27">
                    <c:v>0.0103583262101075</c:v>
                  </c:pt>
                  <c:pt idx="28">
                    <c:v>0.0128785644337791</c:v>
                  </c:pt>
                  <c:pt idx="29">
                    <c:v>0.0280676846546879</c:v>
                  </c:pt>
                  <c:pt idx="30">
                    <c:v>0.0130413255413321</c:v>
                  </c:pt>
                  <c:pt idx="31">
                    <c:v>0.0189751070484463</c:v>
                  </c:pt>
                  <c:pt idx="32">
                    <c:v>0.0174820778763567</c:v>
                  </c:pt>
                  <c:pt idx="33">
                    <c:v>0.0194011919736907</c:v>
                  </c:pt>
                  <c:pt idx="34">
                    <c:v>0.0129249637330245</c:v>
                  </c:pt>
                  <c:pt idx="35">
                    <c:v>0.0146124411889321</c:v>
                  </c:pt>
                  <c:pt idx="36">
                    <c:v>0.0194695274724376</c:v>
                  </c:pt>
                  <c:pt idx="37">
                    <c:v>0.0135899060657165</c:v>
                  </c:pt>
                  <c:pt idx="38">
                    <c:v>0.00336543784298566</c:v>
                  </c:pt>
                  <c:pt idx="39">
                    <c:v>0.00732290925793839</c:v>
                  </c:pt>
                  <c:pt idx="40">
                    <c:v>0.00515994186013758</c:v>
                  </c:pt>
                  <c:pt idx="41">
                    <c:v>0.00666248241085858</c:v>
                  </c:pt>
                  <c:pt idx="42">
                    <c:v>0.00694172168845742</c:v>
                  </c:pt>
                  <c:pt idx="43">
                    <c:v>0.00795102194689463</c:v>
                  </c:pt>
                  <c:pt idx="44">
                    <c:v>0.011926532920342</c:v>
                  </c:pt>
                  <c:pt idx="45">
                    <c:v>0.00531801184654574</c:v>
                  </c:pt>
                  <c:pt idx="46">
                    <c:v>0.00267182931247487</c:v>
                  </c:pt>
                  <c:pt idx="47">
                    <c:v>0.00654491692078665</c:v>
                  </c:pt>
                  <c:pt idx="48">
                    <c:v>0.00100681273084918</c:v>
                  </c:pt>
                  <c:pt idx="49">
                    <c:v>0.0108839761806061</c:v>
                  </c:pt>
                  <c:pt idx="50">
                    <c:v>0.00436963957323716</c:v>
                  </c:pt>
                  <c:pt idx="51">
                    <c:v>0.00654790042685438</c:v>
                  </c:pt>
                  <c:pt idx="52">
                    <c:v>0.0113313034334096</c:v>
                  </c:pt>
                  <c:pt idx="53">
                    <c:v>0.0112547732929189</c:v>
                  </c:pt>
                  <c:pt idx="54">
                    <c:v>0.00848424551006155</c:v>
                  </c:pt>
                  <c:pt idx="55">
                    <c:v>0.0140000000000001</c:v>
                  </c:pt>
                  <c:pt idx="56">
                    <c:v>0.0112235800883675</c:v>
                  </c:pt>
                  <c:pt idx="57">
                    <c:v>0.0231472443689308</c:v>
                  </c:pt>
                  <c:pt idx="58">
                    <c:v>0.0173466495324025</c:v>
                  </c:pt>
                  <c:pt idx="59">
                    <c:v>0.022949502990261</c:v>
                  </c:pt>
                  <c:pt idx="60">
                    <c:v>0.0216329013744111</c:v>
                  </c:pt>
                  <c:pt idx="61">
                    <c:v>0.00848896342317482</c:v>
                  </c:pt>
                  <c:pt idx="62">
                    <c:v>0.00932811191372611</c:v>
                  </c:pt>
                  <c:pt idx="63">
                    <c:v>0.00602274335332331</c:v>
                  </c:pt>
                  <c:pt idx="64">
                    <c:v>0.00405215027793888</c:v>
                  </c:pt>
                  <c:pt idx="65">
                    <c:v>0.0090725160167949</c:v>
                  </c:pt>
                  <c:pt idx="66">
                    <c:v>0.00592119471686248</c:v>
                  </c:pt>
                  <c:pt idx="67">
                    <c:v>0.00676026418677549</c:v>
                  </c:pt>
                  <c:pt idx="68">
                    <c:v>0.00524627844285831</c:v>
                  </c:pt>
                  <c:pt idx="69">
                    <c:v>0.00955861849327611</c:v>
                  </c:pt>
                  <c:pt idx="70">
                    <c:v>0.00105234114003019</c:v>
                  </c:pt>
                  <c:pt idx="71">
                    <c:v>0.00773574798419651</c:v>
                  </c:pt>
                  <c:pt idx="72">
                    <c:v>0.0122454551518104</c:v>
                  </c:pt>
                  <c:pt idx="73">
                    <c:v>0.00798815040387944</c:v>
                  </c:pt>
                  <c:pt idx="74">
                    <c:v>0.0168316573010503</c:v>
                  </c:pt>
                  <c:pt idx="75">
                    <c:v>0.0143580742746024</c:v>
                  </c:pt>
                  <c:pt idx="76">
                    <c:v>0.014393941325259</c:v>
                  </c:pt>
                  <c:pt idx="77">
                    <c:v>0.010850457219629</c:v>
                  </c:pt>
                  <c:pt idx="78">
                    <c:v>0.0126915787778747</c:v>
                  </c:pt>
                  <c:pt idx="79">
                    <c:v>0.0112443562232348</c:v>
                  </c:pt>
                  <c:pt idx="80">
                    <c:v>0.0108796685381495</c:v>
                  </c:pt>
                  <c:pt idx="81">
                    <c:v>0.0146153146348274</c:v>
                  </c:pt>
                  <c:pt idx="82">
                    <c:v>0.00935372586192259</c:v>
                  </c:pt>
                  <c:pt idx="83">
                    <c:v>0.0143313876465261</c:v>
                  </c:pt>
                  <c:pt idx="84">
                    <c:v>0.00727568188385119</c:v>
                  </c:pt>
                  <c:pt idx="85">
                    <c:v>0.000705724361914779</c:v>
                  </c:pt>
                  <c:pt idx="86">
                    <c:v>0.0069763831513901</c:v>
                  </c:pt>
                  <c:pt idx="87">
                    <c:v>0.00701059466093995</c:v>
                  </c:pt>
                  <c:pt idx="88">
                    <c:v>0.00125545683916256</c:v>
                  </c:pt>
                  <c:pt idx="89">
                    <c:v>0.00493393858899757</c:v>
                  </c:pt>
                  <c:pt idx="90">
                    <c:v>0.00258564244917972</c:v>
                  </c:pt>
                  <c:pt idx="91">
                    <c:v>0.00115920231193694</c:v>
                  </c:pt>
                  <c:pt idx="92">
                    <c:v>0.00365691767408016</c:v>
                  </c:pt>
                  <c:pt idx="93">
                    <c:v>0.00140312152004023</c:v>
                  </c:pt>
                  <c:pt idx="94">
                    <c:v>0.00271821115349779</c:v>
                  </c:pt>
                  <c:pt idx="95">
                    <c:v>0.00810851693437218</c:v>
                  </c:pt>
                  <c:pt idx="96">
                    <c:v>0.0</c:v>
                  </c:pt>
                </c:numCache>
              </c:numRef>
            </c:plus>
            <c:minus>
              <c:numRef>
                <c:f>Ws.2!$U$3:$U$99</c:f>
                <c:numCache>
                  <c:formatCode>General</c:formatCode>
                  <c:ptCount val="97"/>
                  <c:pt idx="0">
                    <c:v>0.00521715918867728</c:v>
                  </c:pt>
                  <c:pt idx="1">
                    <c:v>0.0253209090970289</c:v>
                  </c:pt>
                  <c:pt idx="2">
                    <c:v>0.00648254868859463</c:v>
                  </c:pt>
                  <c:pt idx="3">
                    <c:v>0.00582408120436176</c:v>
                  </c:pt>
                  <c:pt idx="4">
                    <c:v>0.023356443168856</c:v>
                  </c:pt>
                  <c:pt idx="5">
                    <c:v>0.0237037378381554</c:v>
                  </c:pt>
                  <c:pt idx="6">
                    <c:v>0.0251134535035506</c:v>
                  </c:pt>
                  <c:pt idx="7">
                    <c:v>0.0224898848790962</c:v>
                  </c:pt>
                  <c:pt idx="8">
                    <c:v>0.0329781828922547</c:v>
                  </c:pt>
                  <c:pt idx="9">
                    <c:v>0.0155467415195275</c:v>
                  </c:pt>
                  <c:pt idx="10">
                    <c:v>0.0237480262337736</c:v>
                  </c:pt>
                  <c:pt idx="11">
                    <c:v>0.020775398612301</c:v>
                  </c:pt>
                  <c:pt idx="12">
                    <c:v>0.0186027026766274</c:v>
                  </c:pt>
                  <c:pt idx="13">
                    <c:v>0.00793725393319377</c:v>
                  </c:pt>
                  <c:pt idx="14">
                    <c:v>0.00554509214305772</c:v>
                  </c:pt>
                  <c:pt idx="15">
                    <c:v>0.00775201586685684</c:v>
                  </c:pt>
                  <c:pt idx="16">
                    <c:v>0.00862035653990024</c:v>
                  </c:pt>
                  <c:pt idx="17">
                    <c:v>0.00584817679922557</c:v>
                  </c:pt>
                  <c:pt idx="18">
                    <c:v>0.00273861278752583</c:v>
                  </c:pt>
                  <c:pt idx="19">
                    <c:v>0.00689528258122902</c:v>
                  </c:pt>
                  <c:pt idx="20">
                    <c:v>0.00664266512779319</c:v>
                  </c:pt>
                  <c:pt idx="21">
                    <c:v>0.0110354542271716</c:v>
                  </c:pt>
                  <c:pt idx="22">
                    <c:v>0.00106066017177981</c:v>
                  </c:pt>
                  <c:pt idx="23">
                    <c:v>0.00439370999270549</c:v>
                  </c:pt>
                  <c:pt idx="24">
                    <c:v>0.00314617823716327</c:v>
                  </c:pt>
                  <c:pt idx="25">
                    <c:v>0.0144837597630933</c:v>
                  </c:pt>
                  <c:pt idx="26">
                    <c:v>0.00825946426834089</c:v>
                  </c:pt>
                  <c:pt idx="27">
                    <c:v>0.0103583262101075</c:v>
                  </c:pt>
                  <c:pt idx="28">
                    <c:v>0.0128785644337791</c:v>
                  </c:pt>
                  <c:pt idx="29">
                    <c:v>0.0280676846546879</c:v>
                  </c:pt>
                  <c:pt idx="30">
                    <c:v>0.0130413255413321</c:v>
                  </c:pt>
                  <c:pt idx="31">
                    <c:v>0.0189751070484463</c:v>
                  </c:pt>
                  <c:pt idx="32">
                    <c:v>0.0174820778763567</c:v>
                  </c:pt>
                  <c:pt idx="33">
                    <c:v>0.0194011919736907</c:v>
                  </c:pt>
                  <c:pt idx="34">
                    <c:v>0.0129249637330245</c:v>
                  </c:pt>
                  <c:pt idx="35">
                    <c:v>0.0146124411889321</c:v>
                  </c:pt>
                  <c:pt idx="36">
                    <c:v>0.0194695274724376</c:v>
                  </c:pt>
                  <c:pt idx="37">
                    <c:v>0.0135899060657165</c:v>
                  </c:pt>
                  <c:pt idx="38">
                    <c:v>0.00336543784298566</c:v>
                  </c:pt>
                  <c:pt idx="39">
                    <c:v>0.00732290925793839</c:v>
                  </c:pt>
                  <c:pt idx="40">
                    <c:v>0.00515994186013758</c:v>
                  </c:pt>
                  <c:pt idx="41">
                    <c:v>0.00666248241085858</c:v>
                  </c:pt>
                  <c:pt idx="42">
                    <c:v>0.00694172168845742</c:v>
                  </c:pt>
                  <c:pt idx="43">
                    <c:v>0.00795102194689463</c:v>
                  </c:pt>
                  <c:pt idx="44">
                    <c:v>0.011926532920342</c:v>
                  </c:pt>
                  <c:pt idx="45">
                    <c:v>0.00531801184654574</c:v>
                  </c:pt>
                  <c:pt idx="46">
                    <c:v>0.00267182931247487</c:v>
                  </c:pt>
                  <c:pt idx="47">
                    <c:v>0.00654491692078665</c:v>
                  </c:pt>
                  <c:pt idx="48">
                    <c:v>0.00100681273084918</c:v>
                  </c:pt>
                  <c:pt idx="49">
                    <c:v>0.0108839761806061</c:v>
                  </c:pt>
                  <c:pt idx="50">
                    <c:v>0.00436963957323716</c:v>
                  </c:pt>
                  <c:pt idx="51">
                    <c:v>0.00654790042685438</c:v>
                  </c:pt>
                  <c:pt idx="52">
                    <c:v>0.0113313034334096</c:v>
                  </c:pt>
                  <c:pt idx="53">
                    <c:v>0.0112547732929189</c:v>
                  </c:pt>
                  <c:pt idx="54">
                    <c:v>0.00848424551006155</c:v>
                  </c:pt>
                  <c:pt idx="55">
                    <c:v>0.0140000000000001</c:v>
                  </c:pt>
                  <c:pt idx="56">
                    <c:v>0.0112235800883675</c:v>
                  </c:pt>
                  <c:pt idx="57">
                    <c:v>0.0231472443689308</c:v>
                  </c:pt>
                  <c:pt idx="58">
                    <c:v>0.0173466495324025</c:v>
                  </c:pt>
                  <c:pt idx="59">
                    <c:v>0.022949502990261</c:v>
                  </c:pt>
                  <c:pt idx="60">
                    <c:v>0.0216329013744111</c:v>
                  </c:pt>
                  <c:pt idx="61">
                    <c:v>0.00848896342317482</c:v>
                  </c:pt>
                  <c:pt idx="62">
                    <c:v>0.00932811191372611</c:v>
                  </c:pt>
                  <c:pt idx="63">
                    <c:v>0.00602274335332331</c:v>
                  </c:pt>
                  <c:pt idx="64">
                    <c:v>0.00405215027793888</c:v>
                  </c:pt>
                  <c:pt idx="65">
                    <c:v>0.0090725160167949</c:v>
                  </c:pt>
                  <c:pt idx="66">
                    <c:v>0.00592119471686248</c:v>
                  </c:pt>
                  <c:pt idx="67">
                    <c:v>0.00676026418677549</c:v>
                  </c:pt>
                  <c:pt idx="68">
                    <c:v>0.00524627844285831</c:v>
                  </c:pt>
                  <c:pt idx="69">
                    <c:v>0.00955861849327611</c:v>
                  </c:pt>
                  <c:pt idx="70">
                    <c:v>0.00105234114003019</c:v>
                  </c:pt>
                  <c:pt idx="71">
                    <c:v>0.00773574798419651</c:v>
                  </c:pt>
                  <c:pt idx="72">
                    <c:v>0.0122454551518104</c:v>
                  </c:pt>
                  <c:pt idx="73">
                    <c:v>0.00798815040387944</c:v>
                  </c:pt>
                  <c:pt idx="74">
                    <c:v>0.0168316573010503</c:v>
                  </c:pt>
                  <c:pt idx="75">
                    <c:v>0.0143580742746024</c:v>
                  </c:pt>
                  <c:pt idx="76">
                    <c:v>0.014393941325259</c:v>
                  </c:pt>
                  <c:pt idx="77">
                    <c:v>0.010850457219629</c:v>
                  </c:pt>
                  <c:pt idx="78">
                    <c:v>0.0126915787778747</c:v>
                  </c:pt>
                  <c:pt idx="79">
                    <c:v>0.0112443562232348</c:v>
                  </c:pt>
                  <c:pt idx="80">
                    <c:v>0.0108796685381495</c:v>
                  </c:pt>
                  <c:pt idx="81">
                    <c:v>0.0146153146348274</c:v>
                  </c:pt>
                  <c:pt idx="82">
                    <c:v>0.00935372586192259</c:v>
                  </c:pt>
                  <c:pt idx="83">
                    <c:v>0.0143313876465261</c:v>
                  </c:pt>
                  <c:pt idx="84">
                    <c:v>0.00727568188385119</c:v>
                  </c:pt>
                  <c:pt idx="85">
                    <c:v>0.000705724361914779</c:v>
                  </c:pt>
                  <c:pt idx="86">
                    <c:v>0.0069763831513901</c:v>
                  </c:pt>
                  <c:pt idx="87">
                    <c:v>0.00701059466093995</c:v>
                  </c:pt>
                  <c:pt idx="88">
                    <c:v>0.00125545683916256</c:v>
                  </c:pt>
                  <c:pt idx="89">
                    <c:v>0.00493393858899757</c:v>
                  </c:pt>
                  <c:pt idx="90">
                    <c:v>0.00258564244917972</c:v>
                  </c:pt>
                  <c:pt idx="91">
                    <c:v>0.00115920231193694</c:v>
                  </c:pt>
                  <c:pt idx="92">
                    <c:v>0.00365691767408016</c:v>
                  </c:pt>
                  <c:pt idx="93">
                    <c:v>0.00140312152004023</c:v>
                  </c:pt>
                  <c:pt idx="94">
                    <c:v>0.00271821115349779</c:v>
                  </c:pt>
                  <c:pt idx="95">
                    <c:v>0.00810851693437218</c:v>
                  </c:pt>
                  <c:pt idx="96">
                    <c:v>0.0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Ws.2!$C$3:$C$99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Ws.2!$T$3:$T$99</c:f>
              <c:numCache>
                <c:formatCode>0.000</c:formatCode>
                <c:ptCount val="97"/>
                <c:pt idx="0">
                  <c:v>0.00749999999999998</c:v>
                </c:pt>
                <c:pt idx="1">
                  <c:v>0.05425</c:v>
                </c:pt>
                <c:pt idx="2">
                  <c:v>0.02175</c:v>
                </c:pt>
                <c:pt idx="3">
                  <c:v>0.00912500000000002</c:v>
                </c:pt>
                <c:pt idx="4">
                  <c:v>0.05325</c:v>
                </c:pt>
                <c:pt idx="5">
                  <c:v>0.06975</c:v>
                </c:pt>
                <c:pt idx="6">
                  <c:v>0.091375</c:v>
                </c:pt>
                <c:pt idx="7">
                  <c:v>0.072875</c:v>
                </c:pt>
                <c:pt idx="8">
                  <c:v>0.099625</c:v>
                </c:pt>
                <c:pt idx="9">
                  <c:v>0.116125</c:v>
                </c:pt>
                <c:pt idx="10">
                  <c:v>0.094</c:v>
                </c:pt>
                <c:pt idx="11">
                  <c:v>0.0677499999999999</c:v>
                </c:pt>
                <c:pt idx="12">
                  <c:v>0.058375</c:v>
                </c:pt>
                <c:pt idx="13">
                  <c:v>0.021</c:v>
                </c:pt>
                <c:pt idx="14">
                  <c:v>0.011375</c:v>
                </c:pt>
                <c:pt idx="15">
                  <c:v>0.0165</c:v>
                </c:pt>
                <c:pt idx="16">
                  <c:v>0.016375</c:v>
                </c:pt>
                <c:pt idx="17">
                  <c:v>0.00812500000000005</c:v>
                </c:pt>
                <c:pt idx="18">
                  <c:v>0.0065</c:v>
                </c:pt>
                <c:pt idx="19">
                  <c:v>0.0198750000000001</c:v>
                </c:pt>
                <c:pt idx="20">
                  <c:v>0.01</c:v>
                </c:pt>
                <c:pt idx="21">
                  <c:v>0.014</c:v>
                </c:pt>
                <c:pt idx="22">
                  <c:v>0.0015</c:v>
                </c:pt>
                <c:pt idx="23">
                  <c:v>0.00824999999999998</c:v>
                </c:pt>
                <c:pt idx="24">
                  <c:v>0.00424999999999997</c:v>
                </c:pt>
                <c:pt idx="25">
                  <c:v>0.043625</c:v>
                </c:pt>
                <c:pt idx="26">
                  <c:v>0.021</c:v>
                </c:pt>
                <c:pt idx="27">
                  <c:v>0.0291250000000001</c:v>
                </c:pt>
                <c:pt idx="28">
                  <c:v>0.0361249999999999</c:v>
                </c:pt>
                <c:pt idx="29">
                  <c:v>0.062125</c:v>
                </c:pt>
                <c:pt idx="30">
                  <c:v>0.046125</c:v>
                </c:pt>
                <c:pt idx="31">
                  <c:v>0.07175</c:v>
                </c:pt>
                <c:pt idx="32">
                  <c:v>0.0836250000000001</c:v>
                </c:pt>
                <c:pt idx="33">
                  <c:v>0.0585</c:v>
                </c:pt>
                <c:pt idx="34">
                  <c:v>0.0662499999999999</c:v>
                </c:pt>
                <c:pt idx="35">
                  <c:v>0.0622500000000001</c:v>
                </c:pt>
                <c:pt idx="36">
                  <c:v>0.041</c:v>
                </c:pt>
                <c:pt idx="37">
                  <c:v>0.0206250000000001</c:v>
                </c:pt>
                <c:pt idx="38">
                  <c:v>0.00712499999999999</c:v>
                </c:pt>
                <c:pt idx="39">
                  <c:v>0.018</c:v>
                </c:pt>
                <c:pt idx="40">
                  <c:v>0.00949999999999995</c:v>
                </c:pt>
                <c:pt idx="41">
                  <c:v>0.0161250000000001</c:v>
                </c:pt>
                <c:pt idx="42">
                  <c:v>0.0225</c:v>
                </c:pt>
                <c:pt idx="43">
                  <c:v>0.00850000000000001</c:v>
                </c:pt>
                <c:pt idx="44">
                  <c:v>0.01275</c:v>
                </c:pt>
                <c:pt idx="45">
                  <c:v>0.00850000000000001</c:v>
                </c:pt>
                <c:pt idx="46">
                  <c:v>0.00512499999999999</c:v>
                </c:pt>
                <c:pt idx="47">
                  <c:v>0.0162499999999999</c:v>
                </c:pt>
                <c:pt idx="48">
                  <c:v>0.00187500000000002</c:v>
                </c:pt>
                <c:pt idx="49">
                  <c:v>0.0242499999999999</c:v>
                </c:pt>
                <c:pt idx="50">
                  <c:v>0.0245000000000001</c:v>
                </c:pt>
                <c:pt idx="51">
                  <c:v>0.0249999999999999</c:v>
                </c:pt>
                <c:pt idx="52">
                  <c:v>0.0407500000000001</c:v>
                </c:pt>
                <c:pt idx="53">
                  <c:v>0.0288750000000001</c:v>
                </c:pt>
                <c:pt idx="54">
                  <c:v>0.0498749999999999</c:v>
                </c:pt>
                <c:pt idx="55">
                  <c:v>0.052</c:v>
                </c:pt>
                <c:pt idx="56">
                  <c:v>0.0405</c:v>
                </c:pt>
                <c:pt idx="57">
                  <c:v>0.0711250000000001</c:v>
                </c:pt>
                <c:pt idx="58">
                  <c:v>0.0729999999999999</c:v>
                </c:pt>
                <c:pt idx="59">
                  <c:v>0.06175</c:v>
                </c:pt>
                <c:pt idx="60">
                  <c:v>0.071125</c:v>
                </c:pt>
                <c:pt idx="61">
                  <c:v>0.015</c:v>
                </c:pt>
                <c:pt idx="62">
                  <c:v>0.033125</c:v>
                </c:pt>
                <c:pt idx="63">
                  <c:v>0.0117499999999999</c:v>
                </c:pt>
                <c:pt idx="64">
                  <c:v>0.00487500000000007</c:v>
                </c:pt>
                <c:pt idx="65">
                  <c:v>0.017375</c:v>
                </c:pt>
                <c:pt idx="66">
                  <c:v>0.00837500000000002</c:v>
                </c:pt>
                <c:pt idx="67">
                  <c:v>0.012125</c:v>
                </c:pt>
                <c:pt idx="68">
                  <c:v>0.00575000000000003</c:v>
                </c:pt>
                <c:pt idx="69">
                  <c:v>0.02325</c:v>
                </c:pt>
                <c:pt idx="70">
                  <c:v>0.00212500000000004</c:v>
                </c:pt>
                <c:pt idx="71">
                  <c:v>0.0126250000000001</c:v>
                </c:pt>
                <c:pt idx="72">
                  <c:v>0.0238749999999999</c:v>
                </c:pt>
                <c:pt idx="73">
                  <c:v>0.021625</c:v>
                </c:pt>
                <c:pt idx="74">
                  <c:v>0.0427500000000001</c:v>
                </c:pt>
                <c:pt idx="75">
                  <c:v>0.0626249999999999</c:v>
                </c:pt>
                <c:pt idx="76">
                  <c:v>0.0296250000000001</c:v>
                </c:pt>
                <c:pt idx="77">
                  <c:v>0.0408749999999999</c:v>
                </c:pt>
                <c:pt idx="78">
                  <c:v>0.0481249999999999</c:v>
                </c:pt>
                <c:pt idx="79">
                  <c:v>0.036375</c:v>
                </c:pt>
                <c:pt idx="80">
                  <c:v>0.0667500000000002</c:v>
                </c:pt>
                <c:pt idx="81">
                  <c:v>0.0648749999999999</c:v>
                </c:pt>
                <c:pt idx="82">
                  <c:v>0.05375</c:v>
                </c:pt>
                <c:pt idx="83">
                  <c:v>0.0581249999999999</c:v>
                </c:pt>
                <c:pt idx="84">
                  <c:v>0.0366250000000001</c:v>
                </c:pt>
                <c:pt idx="85">
                  <c:v>0.00162500000000004</c:v>
                </c:pt>
                <c:pt idx="86">
                  <c:v>0.0251249999999998</c:v>
                </c:pt>
                <c:pt idx="87">
                  <c:v>0.02075</c:v>
                </c:pt>
                <c:pt idx="88">
                  <c:v>0.00187500000000013</c:v>
                </c:pt>
                <c:pt idx="89">
                  <c:v>0.00849999999999989</c:v>
                </c:pt>
                <c:pt idx="90">
                  <c:v>0.00362499999999999</c:v>
                </c:pt>
                <c:pt idx="91">
                  <c:v>0.00150000000000006</c:v>
                </c:pt>
                <c:pt idx="92">
                  <c:v>0.00637500000000002</c:v>
                </c:pt>
                <c:pt idx="93">
                  <c:v>0.0025</c:v>
                </c:pt>
                <c:pt idx="94">
                  <c:v>0.00387499999999996</c:v>
                </c:pt>
                <c:pt idx="95">
                  <c:v>0.00962500000000005</c:v>
                </c:pt>
                <c:pt idx="96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1235640"/>
        <c:axId val="-2102178616"/>
      </c:lineChart>
      <c:catAx>
        <c:axId val="-2121235640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2102178616"/>
        <c:crosses val="autoZero"/>
        <c:auto val="0"/>
        <c:lblAlgn val="ctr"/>
        <c:lblOffset val="100"/>
        <c:tickLblSkip val="6"/>
        <c:noMultiLvlLbl val="0"/>
      </c:catAx>
      <c:valAx>
        <c:axId val="-2102178616"/>
        <c:scaling>
          <c:orientation val="minMax"/>
          <c:max val="0.15"/>
          <c:min val="0.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Growth (mm/h)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_);[Red]\(0.0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2121235640"/>
        <c:crosses val="autoZero"/>
        <c:crossBetween val="between"/>
        <c:majorUnit val="0.05"/>
      </c:valAx>
      <c:spPr>
        <a:blipFill rotWithShape="1">
          <a:blip xmlns:r="http://schemas.openxmlformats.org/officeDocument/2006/relationships" r:embed="rId1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848008747697974"/>
          <c:y val="0.0308307165286897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'elf3'!$V$1</c:f>
              <c:strCache>
                <c:ptCount val="1"/>
                <c:pt idx="0">
                  <c:v>elf3</c:v>
                </c:pt>
              </c:strCache>
            </c:strRef>
          </c:tx>
          <c:spPr>
            <a:ln w="28575" cap="rnd">
              <a:solidFill>
                <a:srgbClr val="333F5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333F50"/>
              </a:solidFill>
              <a:ln w="9525">
                <a:solidFill>
                  <a:srgbClr val="333F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'elf3'!$U$3:$U$99</c:f>
                <c:numCache>
                  <c:formatCode>General</c:formatCode>
                  <c:ptCount val="97"/>
                  <c:pt idx="0">
                    <c:v>0.0065663679077554</c:v>
                  </c:pt>
                  <c:pt idx="1">
                    <c:v>0.00748122650372249</c:v>
                  </c:pt>
                  <c:pt idx="2">
                    <c:v>0.00786494894293667</c:v>
                  </c:pt>
                  <c:pt idx="3">
                    <c:v>0.00679254531637442</c:v>
                  </c:pt>
                  <c:pt idx="4">
                    <c:v>0.0105471412003443</c:v>
                  </c:pt>
                  <c:pt idx="5">
                    <c:v>0.0124269741892385</c:v>
                  </c:pt>
                  <c:pt idx="6">
                    <c:v>0.00989781778348137</c:v>
                  </c:pt>
                  <c:pt idx="7">
                    <c:v>0.0100761747143944</c:v>
                  </c:pt>
                  <c:pt idx="8">
                    <c:v>0.00660595730193586</c:v>
                  </c:pt>
                  <c:pt idx="9">
                    <c:v>0.00987885605093019</c:v>
                  </c:pt>
                  <c:pt idx="10">
                    <c:v>0.00751196961522076</c:v>
                  </c:pt>
                  <c:pt idx="11">
                    <c:v>0.0145719524043623</c:v>
                  </c:pt>
                  <c:pt idx="12">
                    <c:v>0.01059149127838</c:v>
                  </c:pt>
                  <c:pt idx="13">
                    <c:v>0.0126804937551737</c:v>
                  </c:pt>
                  <c:pt idx="14">
                    <c:v>0.0075029941939868</c:v>
                  </c:pt>
                  <c:pt idx="15">
                    <c:v>0.012235881532403</c:v>
                  </c:pt>
                  <c:pt idx="16">
                    <c:v>0.00546508805967478</c:v>
                  </c:pt>
                  <c:pt idx="17">
                    <c:v>0.00738399874729138</c:v>
                  </c:pt>
                  <c:pt idx="18">
                    <c:v>0.00501073067276623</c:v>
                  </c:pt>
                  <c:pt idx="19">
                    <c:v>0.00700432344163229</c:v>
                  </c:pt>
                  <c:pt idx="20">
                    <c:v>0.00689414946712066</c:v>
                  </c:pt>
                  <c:pt idx="21">
                    <c:v>0.0099980466842279</c:v>
                  </c:pt>
                  <c:pt idx="22">
                    <c:v>0.00582408120436174</c:v>
                  </c:pt>
                  <c:pt idx="23">
                    <c:v>0.00597373809896278</c:v>
                  </c:pt>
                  <c:pt idx="24">
                    <c:v>0.0106224261588396</c:v>
                  </c:pt>
                  <c:pt idx="25">
                    <c:v>0.00726238166857122</c:v>
                  </c:pt>
                  <c:pt idx="26">
                    <c:v>0.00744025684200488</c:v>
                  </c:pt>
                  <c:pt idx="27">
                    <c:v>0.00660477455141355</c:v>
                  </c:pt>
                  <c:pt idx="28">
                    <c:v>0.00803009476127153</c:v>
                  </c:pt>
                  <c:pt idx="29">
                    <c:v>0.00838478905518797</c:v>
                  </c:pt>
                  <c:pt idx="30">
                    <c:v>0.00671460628034139</c:v>
                  </c:pt>
                  <c:pt idx="31">
                    <c:v>0.00689074900682069</c:v>
                  </c:pt>
                  <c:pt idx="32">
                    <c:v>0.00753066647116972</c:v>
                  </c:pt>
                  <c:pt idx="33">
                    <c:v>0.012550445086729</c:v>
                  </c:pt>
                  <c:pt idx="34">
                    <c:v>0.00755177441896938</c:v>
                  </c:pt>
                  <c:pt idx="35">
                    <c:v>0.0110530503425524</c:v>
                  </c:pt>
                  <c:pt idx="36">
                    <c:v>0.00595818764390649</c:v>
                  </c:pt>
                  <c:pt idx="37">
                    <c:v>0.00927319726415872</c:v>
                  </c:pt>
                  <c:pt idx="38">
                    <c:v>0.0115966556331988</c:v>
                  </c:pt>
                  <c:pt idx="39">
                    <c:v>0.00318167359655261</c:v>
                  </c:pt>
                  <c:pt idx="40">
                    <c:v>0.0134790781166592</c:v>
                  </c:pt>
                  <c:pt idx="41">
                    <c:v>0.00610695684240528</c:v>
                  </c:pt>
                  <c:pt idx="42">
                    <c:v>0.00751651826812122</c:v>
                  </c:pt>
                  <c:pt idx="43">
                    <c:v>0.00686576083729983</c:v>
                  </c:pt>
                  <c:pt idx="44">
                    <c:v>0.0100774345693733</c:v>
                  </c:pt>
                  <c:pt idx="45">
                    <c:v>0.00751196961522073</c:v>
                  </c:pt>
                  <c:pt idx="46">
                    <c:v>0.0067498553225236</c:v>
                  </c:pt>
                  <c:pt idx="47">
                    <c:v>0.00619727762812022</c:v>
                  </c:pt>
                  <c:pt idx="48">
                    <c:v>0.0068510948030223</c:v>
                  </c:pt>
                  <c:pt idx="49">
                    <c:v>0.00709189127630983</c:v>
                  </c:pt>
                  <c:pt idx="50">
                    <c:v>0.00719754732530465</c:v>
                  </c:pt>
                  <c:pt idx="51">
                    <c:v>0.00597913037155069</c:v>
                  </c:pt>
                  <c:pt idx="52">
                    <c:v>0.0111424547059883</c:v>
                  </c:pt>
                  <c:pt idx="53">
                    <c:v>0.00820525270025242</c:v>
                  </c:pt>
                  <c:pt idx="54">
                    <c:v>0.00591872030087584</c:v>
                  </c:pt>
                  <c:pt idx="55">
                    <c:v>0.00636641578912337</c:v>
                  </c:pt>
                  <c:pt idx="56">
                    <c:v>0.00657394834745452</c:v>
                  </c:pt>
                  <c:pt idx="57">
                    <c:v>0.00624984374804684</c:v>
                  </c:pt>
                  <c:pt idx="58">
                    <c:v>0.00778219120813666</c:v>
                  </c:pt>
                  <c:pt idx="59">
                    <c:v>0.00577102135674443</c:v>
                  </c:pt>
                  <c:pt idx="60">
                    <c:v>0.00596604978189089</c:v>
                  </c:pt>
                  <c:pt idx="61">
                    <c:v>0.00609415062785622</c:v>
                  </c:pt>
                  <c:pt idx="62">
                    <c:v>0.00645174395028199</c:v>
                  </c:pt>
                  <c:pt idx="63">
                    <c:v>0.00794696777865625</c:v>
                  </c:pt>
                  <c:pt idx="64">
                    <c:v>0.0117393568818739</c:v>
                  </c:pt>
                  <c:pt idx="65">
                    <c:v>0.00623748747493736</c:v>
                  </c:pt>
                  <c:pt idx="66">
                    <c:v>0.00736333823751156</c:v>
                  </c:pt>
                  <c:pt idx="67">
                    <c:v>0.00730154093325508</c:v>
                  </c:pt>
                  <c:pt idx="68">
                    <c:v>0.00603311175928308</c:v>
                  </c:pt>
                  <c:pt idx="69">
                    <c:v>0.00702451065911354</c:v>
                  </c:pt>
                  <c:pt idx="70">
                    <c:v>0.00749791637723438</c:v>
                  </c:pt>
                  <c:pt idx="71">
                    <c:v>0.00785202501747167</c:v>
                  </c:pt>
                  <c:pt idx="72">
                    <c:v>0.00324398481809026</c:v>
                  </c:pt>
                  <c:pt idx="73">
                    <c:v>0.00974639356377535</c:v>
                  </c:pt>
                  <c:pt idx="74">
                    <c:v>0.00583563942511876</c:v>
                  </c:pt>
                  <c:pt idx="75">
                    <c:v>0.00529279433522593</c:v>
                  </c:pt>
                  <c:pt idx="76">
                    <c:v>0.01125</c:v>
                  </c:pt>
                  <c:pt idx="77">
                    <c:v>0.00774546238129135</c:v>
                  </c:pt>
                  <c:pt idx="78">
                    <c:v>0.0074393380081832</c:v>
                  </c:pt>
                  <c:pt idx="79">
                    <c:v>0.0052898413846731</c:v>
                  </c:pt>
                  <c:pt idx="80">
                    <c:v>0.00982970227804476</c:v>
                  </c:pt>
                  <c:pt idx="81">
                    <c:v>0.0083786139590627</c:v>
                  </c:pt>
                  <c:pt idx="82">
                    <c:v>0.00601820155860536</c:v>
                  </c:pt>
                  <c:pt idx="83">
                    <c:v>0.00577829316277746</c:v>
                  </c:pt>
                  <c:pt idx="84">
                    <c:v>0.00552480203265241</c:v>
                  </c:pt>
                  <c:pt idx="85">
                    <c:v>0.00480051266793454</c:v>
                  </c:pt>
                  <c:pt idx="86">
                    <c:v>0.00490833952319923</c:v>
                  </c:pt>
                  <c:pt idx="87">
                    <c:v>0.0118582118171333</c:v>
                  </c:pt>
                  <c:pt idx="88">
                    <c:v>0.0052313657394604</c:v>
                  </c:pt>
                  <c:pt idx="89">
                    <c:v>0.00460956037762822</c:v>
                  </c:pt>
                  <c:pt idx="90">
                    <c:v>0.00657171971404748</c:v>
                  </c:pt>
                  <c:pt idx="91">
                    <c:v>0.0037070456565842</c:v>
                  </c:pt>
                  <c:pt idx="92">
                    <c:v>0.00841304325883328</c:v>
                  </c:pt>
                  <c:pt idx="93">
                    <c:v>0.00756843775161028</c:v>
                  </c:pt>
                  <c:pt idx="94">
                    <c:v>0.00827458458171766</c:v>
                  </c:pt>
                  <c:pt idx="95">
                    <c:v>0.003335123217364</c:v>
                  </c:pt>
                  <c:pt idx="96">
                    <c:v>0.0083773317649475</c:v>
                  </c:pt>
                </c:numCache>
              </c:numRef>
            </c:plus>
            <c:minus>
              <c:numRef>
                <c:f>'elf3'!$U$3:$U$99</c:f>
                <c:numCache>
                  <c:formatCode>General</c:formatCode>
                  <c:ptCount val="97"/>
                  <c:pt idx="0">
                    <c:v>0.0065663679077554</c:v>
                  </c:pt>
                  <c:pt idx="1">
                    <c:v>0.00748122650372249</c:v>
                  </c:pt>
                  <c:pt idx="2">
                    <c:v>0.00786494894293667</c:v>
                  </c:pt>
                  <c:pt idx="3">
                    <c:v>0.00679254531637442</c:v>
                  </c:pt>
                  <c:pt idx="4">
                    <c:v>0.0105471412003443</c:v>
                  </c:pt>
                  <c:pt idx="5">
                    <c:v>0.0124269741892385</c:v>
                  </c:pt>
                  <c:pt idx="6">
                    <c:v>0.00989781778348137</c:v>
                  </c:pt>
                  <c:pt idx="7">
                    <c:v>0.0100761747143944</c:v>
                  </c:pt>
                  <c:pt idx="8">
                    <c:v>0.00660595730193586</c:v>
                  </c:pt>
                  <c:pt idx="9">
                    <c:v>0.00987885605093019</c:v>
                  </c:pt>
                  <c:pt idx="10">
                    <c:v>0.00751196961522076</c:v>
                  </c:pt>
                  <c:pt idx="11">
                    <c:v>0.0145719524043623</c:v>
                  </c:pt>
                  <c:pt idx="12">
                    <c:v>0.01059149127838</c:v>
                  </c:pt>
                  <c:pt idx="13">
                    <c:v>0.0126804937551737</c:v>
                  </c:pt>
                  <c:pt idx="14">
                    <c:v>0.0075029941939868</c:v>
                  </c:pt>
                  <c:pt idx="15">
                    <c:v>0.012235881532403</c:v>
                  </c:pt>
                  <c:pt idx="16">
                    <c:v>0.00546508805967478</c:v>
                  </c:pt>
                  <c:pt idx="17">
                    <c:v>0.00738399874729138</c:v>
                  </c:pt>
                  <c:pt idx="18">
                    <c:v>0.00501073067276623</c:v>
                  </c:pt>
                  <c:pt idx="19">
                    <c:v>0.00700432344163229</c:v>
                  </c:pt>
                  <c:pt idx="20">
                    <c:v>0.00689414946712066</c:v>
                  </c:pt>
                  <c:pt idx="21">
                    <c:v>0.0099980466842279</c:v>
                  </c:pt>
                  <c:pt idx="22">
                    <c:v>0.00582408120436174</c:v>
                  </c:pt>
                  <c:pt idx="23">
                    <c:v>0.00597373809896278</c:v>
                  </c:pt>
                  <c:pt idx="24">
                    <c:v>0.0106224261588396</c:v>
                  </c:pt>
                  <c:pt idx="25">
                    <c:v>0.00726238166857122</c:v>
                  </c:pt>
                  <c:pt idx="26">
                    <c:v>0.00744025684200488</c:v>
                  </c:pt>
                  <c:pt idx="27">
                    <c:v>0.00660477455141355</c:v>
                  </c:pt>
                  <c:pt idx="28">
                    <c:v>0.00803009476127153</c:v>
                  </c:pt>
                  <c:pt idx="29">
                    <c:v>0.00838478905518797</c:v>
                  </c:pt>
                  <c:pt idx="30">
                    <c:v>0.00671460628034139</c:v>
                  </c:pt>
                  <c:pt idx="31">
                    <c:v>0.00689074900682069</c:v>
                  </c:pt>
                  <c:pt idx="32">
                    <c:v>0.00753066647116972</c:v>
                  </c:pt>
                  <c:pt idx="33">
                    <c:v>0.012550445086729</c:v>
                  </c:pt>
                  <c:pt idx="34">
                    <c:v>0.00755177441896938</c:v>
                  </c:pt>
                  <c:pt idx="35">
                    <c:v>0.0110530503425524</c:v>
                  </c:pt>
                  <c:pt idx="36">
                    <c:v>0.00595818764390649</c:v>
                  </c:pt>
                  <c:pt idx="37">
                    <c:v>0.00927319726415872</c:v>
                  </c:pt>
                  <c:pt idx="38">
                    <c:v>0.0115966556331988</c:v>
                  </c:pt>
                  <c:pt idx="39">
                    <c:v>0.00318167359655261</c:v>
                  </c:pt>
                  <c:pt idx="40">
                    <c:v>0.0134790781166592</c:v>
                  </c:pt>
                  <c:pt idx="41">
                    <c:v>0.00610695684240528</c:v>
                  </c:pt>
                  <c:pt idx="42">
                    <c:v>0.00751651826812122</c:v>
                  </c:pt>
                  <c:pt idx="43">
                    <c:v>0.00686576083729983</c:v>
                  </c:pt>
                  <c:pt idx="44">
                    <c:v>0.0100774345693733</c:v>
                  </c:pt>
                  <c:pt idx="45">
                    <c:v>0.00751196961522073</c:v>
                  </c:pt>
                  <c:pt idx="46">
                    <c:v>0.0067498553225236</c:v>
                  </c:pt>
                  <c:pt idx="47">
                    <c:v>0.00619727762812022</c:v>
                  </c:pt>
                  <c:pt idx="48">
                    <c:v>0.0068510948030223</c:v>
                  </c:pt>
                  <c:pt idx="49">
                    <c:v>0.00709189127630983</c:v>
                  </c:pt>
                  <c:pt idx="50">
                    <c:v>0.00719754732530465</c:v>
                  </c:pt>
                  <c:pt idx="51">
                    <c:v>0.00597913037155069</c:v>
                  </c:pt>
                  <c:pt idx="52">
                    <c:v>0.0111424547059883</c:v>
                  </c:pt>
                  <c:pt idx="53">
                    <c:v>0.00820525270025242</c:v>
                  </c:pt>
                  <c:pt idx="54">
                    <c:v>0.00591872030087584</c:v>
                  </c:pt>
                  <c:pt idx="55">
                    <c:v>0.00636641578912337</c:v>
                  </c:pt>
                  <c:pt idx="56">
                    <c:v>0.00657394834745452</c:v>
                  </c:pt>
                  <c:pt idx="57">
                    <c:v>0.00624984374804684</c:v>
                  </c:pt>
                  <c:pt idx="58">
                    <c:v>0.00778219120813666</c:v>
                  </c:pt>
                  <c:pt idx="59">
                    <c:v>0.00577102135674443</c:v>
                  </c:pt>
                  <c:pt idx="60">
                    <c:v>0.00596604978189089</c:v>
                  </c:pt>
                  <c:pt idx="61">
                    <c:v>0.00609415062785622</c:v>
                  </c:pt>
                  <c:pt idx="62">
                    <c:v>0.00645174395028199</c:v>
                  </c:pt>
                  <c:pt idx="63">
                    <c:v>0.00794696777865625</c:v>
                  </c:pt>
                  <c:pt idx="64">
                    <c:v>0.0117393568818739</c:v>
                  </c:pt>
                  <c:pt idx="65">
                    <c:v>0.00623748747493736</c:v>
                  </c:pt>
                  <c:pt idx="66">
                    <c:v>0.00736333823751156</c:v>
                  </c:pt>
                  <c:pt idx="67">
                    <c:v>0.00730154093325508</c:v>
                  </c:pt>
                  <c:pt idx="68">
                    <c:v>0.00603311175928308</c:v>
                  </c:pt>
                  <c:pt idx="69">
                    <c:v>0.00702451065911354</c:v>
                  </c:pt>
                  <c:pt idx="70">
                    <c:v>0.00749791637723438</c:v>
                  </c:pt>
                  <c:pt idx="71">
                    <c:v>0.00785202501747167</c:v>
                  </c:pt>
                  <c:pt idx="72">
                    <c:v>0.00324398481809026</c:v>
                  </c:pt>
                  <c:pt idx="73">
                    <c:v>0.00974639356377535</c:v>
                  </c:pt>
                  <c:pt idx="74">
                    <c:v>0.00583563942511876</c:v>
                  </c:pt>
                  <c:pt idx="75">
                    <c:v>0.00529279433522593</c:v>
                  </c:pt>
                  <c:pt idx="76">
                    <c:v>0.01125</c:v>
                  </c:pt>
                  <c:pt idx="77">
                    <c:v>0.00774546238129135</c:v>
                  </c:pt>
                  <c:pt idx="78">
                    <c:v>0.0074393380081832</c:v>
                  </c:pt>
                  <c:pt idx="79">
                    <c:v>0.0052898413846731</c:v>
                  </c:pt>
                  <c:pt idx="80">
                    <c:v>0.00982970227804476</c:v>
                  </c:pt>
                  <c:pt idx="81">
                    <c:v>0.0083786139590627</c:v>
                  </c:pt>
                  <c:pt idx="82">
                    <c:v>0.00601820155860536</c:v>
                  </c:pt>
                  <c:pt idx="83">
                    <c:v>0.00577829316277746</c:v>
                  </c:pt>
                  <c:pt idx="84">
                    <c:v>0.00552480203265241</c:v>
                  </c:pt>
                  <c:pt idx="85">
                    <c:v>0.00480051266793454</c:v>
                  </c:pt>
                  <c:pt idx="86">
                    <c:v>0.00490833952319923</c:v>
                  </c:pt>
                  <c:pt idx="87">
                    <c:v>0.0118582118171333</c:v>
                  </c:pt>
                  <c:pt idx="88">
                    <c:v>0.0052313657394604</c:v>
                  </c:pt>
                  <c:pt idx="89">
                    <c:v>0.00460956037762822</c:v>
                  </c:pt>
                  <c:pt idx="90">
                    <c:v>0.00657171971404748</c:v>
                  </c:pt>
                  <c:pt idx="91">
                    <c:v>0.0037070456565842</c:v>
                  </c:pt>
                  <c:pt idx="92">
                    <c:v>0.00841304325883328</c:v>
                  </c:pt>
                  <c:pt idx="93">
                    <c:v>0.00756843775161028</c:v>
                  </c:pt>
                  <c:pt idx="94">
                    <c:v>0.00827458458171766</c:v>
                  </c:pt>
                  <c:pt idx="95">
                    <c:v>0.003335123217364</c:v>
                  </c:pt>
                  <c:pt idx="96">
                    <c:v>0.0083773317649475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'elf3'!$C$3:$C$99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'elf3'!$T$3:$T$99</c:f>
              <c:numCache>
                <c:formatCode>0.000</c:formatCode>
                <c:ptCount val="97"/>
                <c:pt idx="0">
                  <c:v>0.02725</c:v>
                </c:pt>
                <c:pt idx="1">
                  <c:v>0.028</c:v>
                </c:pt>
                <c:pt idx="2">
                  <c:v>0.034125</c:v>
                </c:pt>
                <c:pt idx="3">
                  <c:v>0.029875</c:v>
                </c:pt>
                <c:pt idx="4">
                  <c:v>0.04475</c:v>
                </c:pt>
                <c:pt idx="5">
                  <c:v>0.0297500000000001</c:v>
                </c:pt>
                <c:pt idx="6">
                  <c:v>0.0546249999999999</c:v>
                </c:pt>
                <c:pt idx="7">
                  <c:v>0.039625</c:v>
                </c:pt>
                <c:pt idx="8">
                  <c:v>0.0468749999999999</c:v>
                </c:pt>
                <c:pt idx="9">
                  <c:v>0.042375</c:v>
                </c:pt>
                <c:pt idx="10">
                  <c:v>0.04175</c:v>
                </c:pt>
                <c:pt idx="11">
                  <c:v>0.046625</c:v>
                </c:pt>
                <c:pt idx="12">
                  <c:v>0.0432499999999999</c:v>
                </c:pt>
                <c:pt idx="13">
                  <c:v>0.034875</c:v>
                </c:pt>
                <c:pt idx="14">
                  <c:v>0.033125</c:v>
                </c:pt>
                <c:pt idx="15">
                  <c:v>0.031375</c:v>
                </c:pt>
                <c:pt idx="16">
                  <c:v>0.02575</c:v>
                </c:pt>
                <c:pt idx="17">
                  <c:v>0.02525</c:v>
                </c:pt>
                <c:pt idx="18">
                  <c:v>0.031875</c:v>
                </c:pt>
                <c:pt idx="19">
                  <c:v>0.0313749999999999</c:v>
                </c:pt>
                <c:pt idx="20">
                  <c:v>0.0243750000000001</c:v>
                </c:pt>
                <c:pt idx="21">
                  <c:v>0.0417499999999999</c:v>
                </c:pt>
                <c:pt idx="22">
                  <c:v>0.012125</c:v>
                </c:pt>
                <c:pt idx="23">
                  <c:v>0.040625</c:v>
                </c:pt>
                <c:pt idx="24">
                  <c:v>0.02775</c:v>
                </c:pt>
                <c:pt idx="25">
                  <c:v>0.0317499999999999</c:v>
                </c:pt>
                <c:pt idx="26">
                  <c:v>0.034875</c:v>
                </c:pt>
                <c:pt idx="27">
                  <c:v>0.030625</c:v>
                </c:pt>
                <c:pt idx="28">
                  <c:v>0.0238749999999999</c:v>
                </c:pt>
                <c:pt idx="29">
                  <c:v>0.0322500000000001</c:v>
                </c:pt>
                <c:pt idx="30">
                  <c:v>0.03525</c:v>
                </c:pt>
                <c:pt idx="31">
                  <c:v>0.0401250000000001</c:v>
                </c:pt>
                <c:pt idx="32">
                  <c:v>0.02575</c:v>
                </c:pt>
                <c:pt idx="33">
                  <c:v>0.0298749999999999</c:v>
                </c:pt>
                <c:pt idx="34">
                  <c:v>0.024375</c:v>
                </c:pt>
                <c:pt idx="35">
                  <c:v>0.039875</c:v>
                </c:pt>
                <c:pt idx="36">
                  <c:v>0.0150000000000001</c:v>
                </c:pt>
                <c:pt idx="37">
                  <c:v>0.03475</c:v>
                </c:pt>
                <c:pt idx="38">
                  <c:v>0.033125</c:v>
                </c:pt>
                <c:pt idx="39">
                  <c:v>0.0126249999999999</c:v>
                </c:pt>
                <c:pt idx="40">
                  <c:v>0.036375</c:v>
                </c:pt>
                <c:pt idx="41">
                  <c:v>0.0158750000000001</c:v>
                </c:pt>
                <c:pt idx="42">
                  <c:v>0.028375</c:v>
                </c:pt>
                <c:pt idx="43">
                  <c:v>0.025125</c:v>
                </c:pt>
                <c:pt idx="44">
                  <c:v>0.0382499999999999</c:v>
                </c:pt>
                <c:pt idx="45">
                  <c:v>0.01775</c:v>
                </c:pt>
                <c:pt idx="46">
                  <c:v>0.025375</c:v>
                </c:pt>
                <c:pt idx="47">
                  <c:v>0.0195</c:v>
                </c:pt>
                <c:pt idx="48">
                  <c:v>0.0205</c:v>
                </c:pt>
                <c:pt idx="49">
                  <c:v>0.0171249999999999</c:v>
                </c:pt>
                <c:pt idx="50">
                  <c:v>0.02175</c:v>
                </c:pt>
                <c:pt idx="51">
                  <c:v>0.0100000000000001</c:v>
                </c:pt>
                <c:pt idx="52">
                  <c:v>0.031375</c:v>
                </c:pt>
                <c:pt idx="53">
                  <c:v>0.032875</c:v>
                </c:pt>
                <c:pt idx="54">
                  <c:v>0.0205</c:v>
                </c:pt>
                <c:pt idx="55">
                  <c:v>0.024</c:v>
                </c:pt>
                <c:pt idx="56">
                  <c:v>0.0276249999999998</c:v>
                </c:pt>
                <c:pt idx="57">
                  <c:v>0.0286250000000002</c:v>
                </c:pt>
                <c:pt idx="58">
                  <c:v>0.0409999999999999</c:v>
                </c:pt>
                <c:pt idx="59">
                  <c:v>0.02275</c:v>
                </c:pt>
                <c:pt idx="60">
                  <c:v>0.0255</c:v>
                </c:pt>
                <c:pt idx="61">
                  <c:v>0.0231249999999999</c:v>
                </c:pt>
                <c:pt idx="62">
                  <c:v>0.0250000000000001</c:v>
                </c:pt>
                <c:pt idx="63">
                  <c:v>0.0233750000000001</c:v>
                </c:pt>
                <c:pt idx="64">
                  <c:v>0.0424999999999998</c:v>
                </c:pt>
                <c:pt idx="65">
                  <c:v>0.0215000000000002</c:v>
                </c:pt>
                <c:pt idx="66">
                  <c:v>0.0235</c:v>
                </c:pt>
                <c:pt idx="67">
                  <c:v>0.025</c:v>
                </c:pt>
                <c:pt idx="68">
                  <c:v>0.01675</c:v>
                </c:pt>
                <c:pt idx="69">
                  <c:v>0.019</c:v>
                </c:pt>
                <c:pt idx="70">
                  <c:v>0.0285</c:v>
                </c:pt>
                <c:pt idx="71">
                  <c:v>0.0326250000000001</c:v>
                </c:pt>
                <c:pt idx="72">
                  <c:v>0.01075</c:v>
                </c:pt>
                <c:pt idx="73">
                  <c:v>0.0302499999999998</c:v>
                </c:pt>
                <c:pt idx="74">
                  <c:v>0.0132499999999998</c:v>
                </c:pt>
                <c:pt idx="75">
                  <c:v>0.0151250000000001</c:v>
                </c:pt>
                <c:pt idx="76">
                  <c:v>0.0295</c:v>
                </c:pt>
                <c:pt idx="77">
                  <c:v>0.0227500000000002</c:v>
                </c:pt>
                <c:pt idx="78">
                  <c:v>0.0314999999999999</c:v>
                </c:pt>
                <c:pt idx="79">
                  <c:v>0.015875</c:v>
                </c:pt>
                <c:pt idx="80">
                  <c:v>0.0333750000000001</c:v>
                </c:pt>
                <c:pt idx="81">
                  <c:v>0.025875</c:v>
                </c:pt>
                <c:pt idx="82">
                  <c:v>0.0179999999999998</c:v>
                </c:pt>
                <c:pt idx="83">
                  <c:v>0.0348750000000001</c:v>
                </c:pt>
                <c:pt idx="84">
                  <c:v>0.0172499999999999</c:v>
                </c:pt>
                <c:pt idx="85">
                  <c:v>0.011875</c:v>
                </c:pt>
                <c:pt idx="86">
                  <c:v>0.0236250000000001</c:v>
                </c:pt>
                <c:pt idx="87">
                  <c:v>0.03175</c:v>
                </c:pt>
                <c:pt idx="88">
                  <c:v>0.0162499999999999</c:v>
                </c:pt>
                <c:pt idx="89">
                  <c:v>0.0163750000000001</c:v>
                </c:pt>
                <c:pt idx="90">
                  <c:v>0.0165</c:v>
                </c:pt>
                <c:pt idx="91">
                  <c:v>0.0157499999999999</c:v>
                </c:pt>
                <c:pt idx="92">
                  <c:v>0.0203749999999998</c:v>
                </c:pt>
                <c:pt idx="93">
                  <c:v>0.0235000000000001</c:v>
                </c:pt>
                <c:pt idx="94">
                  <c:v>0.0150000000000002</c:v>
                </c:pt>
                <c:pt idx="95">
                  <c:v>0.00637500000000002</c:v>
                </c:pt>
                <c:pt idx="96">
                  <c:v>0.0142499999999999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0323352"/>
        <c:axId val="-2104946712"/>
      </c:lineChart>
      <c:catAx>
        <c:axId val="-210032335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2104946712"/>
        <c:crosses val="autoZero"/>
        <c:auto val="0"/>
        <c:lblAlgn val="ctr"/>
        <c:lblOffset val="100"/>
        <c:tickLblSkip val="6"/>
        <c:noMultiLvlLbl val="0"/>
      </c:catAx>
      <c:valAx>
        <c:axId val="-2104946712"/>
        <c:scaling>
          <c:orientation val="minMax"/>
          <c:max val="0.15"/>
          <c:min val="0.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Growth (mm/h)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_);[Red]\(0.0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2100323352"/>
        <c:crosses val="autoZero"/>
        <c:crossBetween val="between"/>
        <c:majorUnit val="0.05"/>
      </c:valAx>
      <c:spPr>
        <a:blipFill rotWithShape="1">
          <a:blip xmlns:r="http://schemas.openxmlformats.org/officeDocument/2006/relationships" r:embed="rId1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861216672452827"/>
          <c:y val="0.0324311433091645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gi!$V$1</c:f>
              <c:strCache>
                <c:ptCount val="1"/>
                <c:pt idx="0">
                  <c:v>gi</c:v>
                </c:pt>
              </c:strCache>
            </c:strRef>
          </c:tx>
          <c:spPr>
            <a:ln w="28575" cap="rnd">
              <a:solidFill>
                <a:srgbClr val="7E7E7E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7E7E7E"/>
              </a:solidFill>
              <a:ln w="9525">
                <a:solidFill>
                  <a:srgbClr val="7E7E7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gi!$U$3:$U$99</c:f>
                <c:numCache>
                  <c:formatCode>General</c:formatCode>
                  <c:ptCount val="97"/>
                  <c:pt idx="0">
                    <c:v>0.00604863104346761</c:v>
                  </c:pt>
                  <c:pt idx="1">
                    <c:v>0.0365376518128902</c:v>
                  </c:pt>
                  <c:pt idx="2">
                    <c:v>0.00843912021480912</c:v>
                  </c:pt>
                  <c:pt idx="3">
                    <c:v>0.0138120757853409</c:v>
                  </c:pt>
                  <c:pt idx="4">
                    <c:v>0.0116565432268748</c:v>
                  </c:pt>
                  <c:pt idx="5">
                    <c:v>0.0107309970121606</c:v>
                  </c:pt>
                  <c:pt idx="6">
                    <c:v>0.0300986658757494</c:v>
                  </c:pt>
                  <c:pt idx="7">
                    <c:v>0.0192635909814344</c:v>
                  </c:pt>
                  <c:pt idx="8">
                    <c:v>0.0180025497326073</c:v>
                  </c:pt>
                  <c:pt idx="9">
                    <c:v>0.01407950360897</c:v>
                  </c:pt>
                  <c:pt idx="10">
                    <c:v>0.0193955536141663</c:v>
                  </c:pt>
                  <c:pt idx="11">
                    <c:v>0.0233905362807269</c:v>
                  </c:pt>
                  <c:pt idx="12">
                    <c:v>0.0166899576841884</c:v>
                  </c:pt>
                  <c:pt idx="13">
                    <c:v>0.008163251305393</c:v>
                  </c:pt>
                  <c:pt idx="14">
                    <c:v>0.00658226191175949</c:v>
                  </c:pt>
                  <c:pt idx="15">
                    <c:v>0.0088613451292679</c:v>
                  </c:pt>
                  <c:pt idx="16">
                    <c:v>0.00729886549403396</c:v>
                  </c:pt>
                  <c:pt idx="17">
                    <c:v>0.00722409163839993</c:v>
                  </c:pt>
                  <c:pt idx="18">
                    <c:v>0.0075539724648691</c:v>
                  </c:pt>
                  <c:pt idx="19">
                    <c:v>0.00804273255025925</c:v>
                  </c:pt>
                  <c:pt idx="20">
                    <c:v>0.0067798817744117</c:v>
                  </c:pt>
                  <c:pt idx="21">
                    <c:v>0.00451386752131695</c:v>
                  </c:pt>
                  <c:pt idx="22">
                    <c:v>0.00481209413873004</c:v>
                  </c:pt>
                  <c:pt idx="23">
                    <c:v>0.000584633966683416</c:v>
                  </c:pt>
                  <c:pt idx="24">
                    <c:v>0.0192856305801755</c:v>
                  </c:pt>
                  <c:pt idx="25">
                    <c:v>0.0221831421776762</c:v>
                  </c:pt>
                  <c:pt idx="26">
                    <c:v>0.0167177277724875</c:v>
                  </c:pt>
                  <c:pt idx="27">
                    <c:v>0.0117579760163048</c:v>
                  </c:pt>
                  <c:pt idx="28">
                    <c:v>0.0186274641826256</c:v>
                  </c:pt>
                  <c:pt idx="29">
                    <c:v>0.00935706618016568</c:v>
                  </c:pt>
                  <c:pt idx="30">
                    <c:v>0.0102719848069884</c:v>
                  </c:pt>
                  <c:pt idx="31">
                    <c:v>0.0154087535998211</c:v>
                  </c:pt>
                  <c:pt idx="32">
                    <c:v>0.00932308542677799</c:v>
                  </c:pt>
                  <c:pt idx="33">
                    <c:v>0.01395969365262</c:v>
                  </c:pt>
                  <c:pt idx="34">
                    <c:v>0.0156054252385188</c:v>
                  </c:pt>
                  <c:pt idx="35">
                    <c:v>0.011049250540195</c:v>
                  </c:pt>
                  <c:pt idx="36">
                    <c:v>0.0151502887761256</c:v>
                  </c:pt>
                  <c:pt idx="37">
                    <c:v>0.0101434053391846</c:v>
                  </c:pt>
                  <c:pt idx="38">
                    <c:v>0.00822106668869681</c:v>
                  </c:pt>
                  <c:pt idx="39">
                    <c:v>0.0087923084283935</c:v>
                  </c:pt>
                  <c:pt idx="40">
                    <c:v>0.0114978768420523</c:v>
                  </c:pt>
                  <c:pt idx="41">
                    <c:v>0.0126032454897538</c:v>
                  </c:pt>
                  <c:pt idx="42">
                    <c:v>0.00823293690003759</c:v>
                  </c:pt>
                  <c:pt idx="43">
                    <c:v>0.00805207659551254</c:v>
                  </c:pt>
                  <c:pt idx="44">
                    <c:v>0.00917356511259393</c:v>
                  </c:pt>
                  <c:pt idx="45">
                    <c:v>0.0079037174797686</c:v>
                  </c:pt>
                  <c:pt idx="46">
                    <c:v>0.0117332826555487</c:v>
                  </c:pt>
                  <c:pt idx="47">
                    <c:v>0.00692763938870964</c:v>
                  </c:pt>
                  <c:pt idx="48">
                    <c:v>0.00437589276605356</c:v>
                  </c:pt>
                  <c:pt idx="49">
                    <c:v>0.00750195287075297</c:v>
                  </c:pt>
                  <c:pt idx="50">
                    <c:v>0.0146860371611949</c:v>
                  </c:pt>
                  <c:pt idx="51">
                    <c:v>0.00722828104565666</c:v>
                  </c:pt>
                  <c:pt idx="52">
                    <c:v>0.010943658980204</c:v>
                  </c:pt>
                  <c:pt idx="53">
                    <c:v>0.012069379514913</c:v>
                  </c:pt>
                  <c:pt idx="54">
                    <c:v>0.0140311456009479</c:v>
                  </c:pt>
                  <c:pt idx="55">
                    <c:v>0.0265783041219714</c:v>
                  </c:pt>
                  <c:pt idx="56">
                    <c:v>0.0177447175238153</c:v>
                  </c:pt>
                  <c:pt idx="57">
                    <c:v>0.0220913851280312</c:v>
                  </c:pt>
                  <c:pt idx="58">
                    <c:v>0.0120447570284751</c:v>
                  </c:pt>
                  <c:pt idx="59">
                    <c:v>0.0127961786287938</c:v>
                  </c:pt>
                  <c:pt idx="60">
                    <c:v>0.0139530462623758</c:v>
                  </c:pt>
                  <c:pt idx="61">
                    <c:v>0.00384362296538042</c:v>
                  </c:pt>
                  <c:pt idx="62">
                    <c:v>0.00532388485976168</c:v>
                  </c:pt>
                  <c:pt idx="63">
                    <c:v>0.00957658276735497</c:v>
                  </c:pt>
                  <c:pt idx="64">
                    <c:v>0.00682367203197805</c:v>
                  </c:pt>
                  <c:pt idx="65">
                    <c:v>0.00887400962784015</c:v>
                  </c:pt>
                  <c:pt idx="66">
                    <c:v>0.00616805657196815</c:v>
                  </c:pt>
                  <c:pt idx="67">
                    <c:v>0.00123743686707652</c:v>
                  </c:pt>
                  <c:pt idx="68">
                    <c:v>0.00914595197341434</c:v>
                  </c:pt>
                  <c:pt idx="69">
                    <c:v>0.00854537521118879</c:v>
                  </c:pt>
                  <c:pt idx="70">
                    <c:v>0.0020724193289486</c:v>
                  </c:pt>
                  <c:pt idx="71">
                    <c:v>0.0051324260223602</c:v>
                  </c:pt>
                  <c:pt idx="72">
                    <c:v>0.0105311109041259</c:v>
                  </c:pt>
                  <c:pt idx="73">
                    <c:v>0.0197735223847446</c:v>
                  </c:pt>
                  <c:pt idx="74">
                    <c:v>0.015291886635566</c:v>
                  </c:pt>
                  <c:pt idx="75">
                    <c:v>0.00648179542063763</c:v>
                  </c:pt>
                  <c:pt idx="76">
                    <c:v>0.011586545942385</c:v>
                  </c:pt>
                  <c:pt idx="77">
                    <c:v>0.0198324524926948</c:v>
                  </c:pt>
                  <c:pt idx="78">
                    <c:v>0.0145567316901838</c:v>
                  </c:pt>
                  <c:pt idx="79">
                    <c:v>0.0105604657804474</c:v>
                  </c:pt>
                  <c:pt idx="80">
                    <c:v>0.0204446184086424</c:v>
                  </c:pt>
                  <c:pt idx="81">
                    <c:v>0.0162766608215568</c:v>
                  </c:pt>
                  <c:pt idx="82">
                    <c:v>0.0130312125299222</c:v>
                  </c:pt>
                  <c:pt idx="83">
                    <c:v>0.011268647739414</c:v>
                  </c:pt>
                  <c:pt idx="84">
                    <c:v>0.0111046161572564</c:v>
                  </c:pt>
                  <c:pt idx="85">
                    <c:v>0.0132127276470455</c:v>
                  </c:pt>
                  <c:pt idx="86">
                    <c:v>0.00106066017177986</c:v>
                  </c:pt>
                  <c:pt idx="87">
                    <c:v>0.00749531103424002</c:v>
                  </c:pt>
                  <c:pt idx="88">
                    <c:v>0.0046768629309613</c:v>
                  </c:pt>
                  <c:pt idx="89">
                    <c:v>0.00621474431292225</c:v>
                  </c:pt>
                  <c:pt idx="90">
                    <c:v>0.00127398856941488</c:v>
                  </c:pt>
                  <c:pt idx="91">
                    <c:v>0.00659782161019836</c:v>
                  </c:pt>
                  <c:pt idx="92">
                    <c:v>0.0</c:v>
                  </c:pt>
                  <c:pt idx="93">
                    <c:v>0.00215058131676069</c:v>
                  </c:pt>
                  <c:pt idx="94">
                    <c:v>0.00506037764154022</c:v>
                  </c:pt>
                  <c:pt idx="95">
                    <c:v>0.00105234114003011</c:v>
                  </c:pt>
                  <c:pt idx="96">
                    <c:v>0.0</c:v>
                  </c:pt>
                </c:numCache>
              </c:numRef>
            </c:plus>
            <c:minus>
              <c:numRef>
                <c:f>gi!$U$3:$U$99</c:f>
                <c:numCache>
                  <c:formatCode>General</c:formatCode>
                  <c:ptCount val="97"/>
                  <c:pt idx="0">
                    <c:v>0.00604863104346761</c:v>
                  </c:pt>
                  <c:pt idx="1">
                    <c:v>0.0365376518128902</c:v>
                  </c:pt>
                  <c:pt idx="2">
                    <c:v>0.00843912021480912</c:v>
                  </c:pt>
                  <c:pt idx="3">
                    <c:v>0.0138120757853409</c:v>
                  </c:pt>
                  <c:pt idx="4">
                    <c:v>0.0116565432268748</c:v>
                  </c:pt>
                  <c:pt idx="5">
                    <c:v>0.0107309970121606</c:v>
                  </c:pt>
                  <c:pt idx="6">
                    <c:v>0.0300986658757494</c:v>
                  </c:pt>
                  <c:pt idx="7">
                    <c:v>0.0192635909814344</c:v>
                  </c:pt>
                  <c:pt idx="8">
                    <c:v>0.0180025497326073</c:v>
                  </c:pt>
                  <c:pt idx="9">
                    <c:v>0.01407950360897</c:v>
                  </c:pt>
                  <c:pt idx="10">
                    <c:v>0.0193955536141663</c:v>
                  </c:pt>
                  <c:pt idx="11">
                    <c:v>0.0233905362807269</c:v>
                  </c:pt>
                  <c:pt idx="12">
                    <c:v>0.0166899576841884</c:v>
                  </c:pt>
                  <c:pt idx="13">
                    <c:v>0.008163251305393</c:v>
                  </c:pt>
                  <c:pt idx="14">
                    <c:v>0.00658226191175949</c:v>
                  </c:pt>
                  <c:pt idx="15">
                    <c:v>0.0088613451292679</c:v>
                  </c:pt>
                  <c:pt idx="16">
                    <c:v>0.00729886549403396</c:v>
                  </c:pt>
                  <c:pt idx="17">
                    <c:v>0.00722409163839993</c:v>
                  </c:pt>
                  <c:pt idx="18">
                    <c:v>0.0075539724648691</c:v>
                  </c:pt>
                  <c:pt idx="19">
                    <c:v>0.00804273255025925</c:v>
                  </c:pt>
                  <c:pt idx="20">
                    <c:v>0.0067798817744117</c:v>
                  </c:pt>
                  <c:pt idx="21">
                    <c:v>0.00451386752131695</c:v>
                  </c:pt>
                  <c:pt idx="22">
                    <c:v>0.00481209413873004</c:v>
                  </c:pt>
                  <c:pt idx="23">
                    <c:v>0.000584633966683416</c:v>
                  </c:pt>
                  <c:pt idx="24">
                    <c:v>0.0192856305801755</c:v>
                  </c:pt>
                  <c:pt idx="25">
                    <c:v>0.0221831421776762</c:v>
                  </c:pt>
                  <c:pt idx="26">
                    <c:v>0.0167177277724875</c:v>
                  </c:pt>
                  <c:pt idx="27">
                    <c:v>0.0117579760163048</c:v>
                  </c:pt>
                  <c:pt idx="28">
                    <c:v>0.0186274641826256</c:v>
                  </c:pt>
                  <c:pt idx="29">
                    <c:v>0.00935706618016568</c:v>
                  </c:pt>
                  <c:pt idx="30">
                    <c:v>0.0102719848069884</c:v>
                  </c:pt>
                  <c:pt idx="31">
                    <c:v>0.0154087535998211</c:v>
                  </c:pt>
                  <c:pt idx="32">
                    <c:v>0.00932308542677799</c:v>
                  </c:pt>
                  <c:pt idx="33">
                    <c:v>0.01395969365262</c:v>
                  </c:pt>
                  <c:pt idx="34">
                    <c:v>0.0156054252385188</c:v>
                  </c:pt>
                  <c:pt idx="35">
                    <c:v>0.011049250540195</c:v>
                  </c:pt>
                  <c:pt idx="36">
                    <c:v>0.0151502887761256</c:v>
                  </c:pt>
                  <c:pt idx="37">
                    <c:v>0.0101434053391846</c:v>
                  </c:pt>
                  <c:pt idx="38">
                    <c:v>0.00822106668869681</c:v>
                  </c:pt>
                  <c:pt idx="39">
                    <c:v>0.0087923084283935</c:v>
                  </c:pt>
                  <c:pt idx="40">
                    <c:v>0.0114978768420523</c:v>
                  </c:pt>
                  <c:pt idx="41">
                    <c:v>0.0126032454897538</c:v>
                  </c:pt>
                  <c:pt idx="42">
                    <c:v>0.00823293690003759</c:v>
                  </c:pt>
                  <c:pt idx="43">
                    <c:v>0.00805207659551254</c:v>
                  </c:pt>
                  <c:pt idx="44">
                    <c:v>0.00917356511259393</c:v>
                  </c:pt>
                  <c:pt idx="45">
                    <c:v>0.0079037174797686</c:v>
                  </c:pt>
                  <c:pt idx="46">
                    <c:v>0.0117332826555487</c:v>
                  </c:pt>
                  <c:pt idx="47">
                    <c:v>0.00692763938870964</c:v>
                  </c:pt>
                  <c:pt idx="48">
                    <c:v>0.00437589276605356</c:v>
                  </c:pt>
                  <c:pt idx="49">
                    <c:v>0.00750195287075297</c:v>
                  </c:pt>
                  <c:pt idx="50">
                    <c:v>0.0146860371611949</c:v>
                  </c:pt>
                  <c:pt idx="51">
                    <c:v>0.00722828104565666</c:v>
                  </c:pt>
                  <c:pt idx="52">
                    <c:v>0.010943658980204</c:v>
                  </c:pt>
                  <c:pt idx="53">
                    <c:v>0.012069379514913</c:v>
                  </c:pt>
                  <c:pt idx="54">
                    <c:v>0.0140311456009479</c:v>
                  </c:pt>
                  <c:pt idx="55">
                    <c:v>0.0265783041219714</c:v>
                  </c:pt>
                  <c:pt idx="56">
                    <c:v>0.0177447175238153</c:v>
                  </c:pt>
                  <c:pt idx="57">
                    <c:v>0.0220913851280312</c:v>
                  </c:pt>
                  <c:pt idx="58">
                    <c:v>0.0120447570284751</c:v>
                  </c:pt>
                  <c:pt idx="59">
                    <c:v>0.0127961786287938</c:v>
                  </c:pt>
                  <c:pt idx="60">
                    <c:v>0.0139530462623758</c:v>
                  </c:pt>
                  <c:pt idx="61">
                    <c:v>0.00384362296538042</c:v>
                  </c:pt>
                  <c:pt idx="62">
                    <c:v>0.00532388485976168</c:v>
                  </c:pt>
                  <c:pt idx="63">
                    <c:v>0.00957658276735497</c:v>
                  </c:pt>
                  <c:pt idx="64">
                    <c:v>0.00682367203197805</c:v>
                  </c:pt>
                  <c:pt idx="65">
                    <c:v>0.00887400962784015</c:v>
                  </c:pt>
                  <c:pt idx="66">
                    <c:v>0.00616805657196815</c:v>
                  </c:pt>
                  <c:pt idx="67">
                    <c:v>0.00123743686707652</c:v>
                  </c:pt>
                  <c:pt idx="68">
                    <c:v>0.00914595197341434</c:v>
                  </c:pt>
                  <c:pt idx="69">
                    <c:v>0.00854537521118879</c:v>
                  </c:pt>
                  <c:pt idx="70">
                    <c:v>0.0020724193289486</c:v>
                  </c:pt>
                  <c:pt idx="71">
                    <c:v>0.0051324260223602</c:v>
                  </c:pt>
                  <c:pt idx="72">
                    <c:v>0.0105311109041259</c:v>
                  </c:pt>
                  <c:pt idx="73">
                    <c:v>0.0197735223847446</c:v>
                  </c:pt>
                  <c:pt idx="74">
                    <c:v>0.015291886635566</c:v>
                  </c:pt>
                  <c:pt idx="75">
                    <c:v>0.00648179542063763</c:v>
                  </c:pt>
                  <c:pt idx="76">
                    <c:v>0.011586545942385</c:v>
                  </c:pt>
                  <c:pt idx="77">
                    <c:v>0.0198324524926948</c:v>
                  </c:pt>
                  <c:pt idx="78">
                    <c:v>0.0145567316901838</c:v>
                  </c:pt>
                  <c:pt idx="79">
                    <c:v>0.0105604657804474</c:v>
                  </c:pt>
                  <c:pt idx="80">
                    <c:v>0.0204446184086424</c:v>
                  </c:pt>
                  <c:pt idx="81">
                    <c:v>0.0162766608215568</c:v>
                  </c:pt>
                  <c:pt idx="82">
                    <c:v>0.0130312125299222</c:v>
                  </c:pt>
                  <c:pt idx="83">
                    <c:v>0.011268647739414</c:v>
                  </c:pt>
                  <c:pt idx="84">
                    <c:v>0.0111046161572564</c:v>
                  </c:pt>
                  <c:pt idx="85">
                    <c:v>0.0132127276470455</c:v>
                  </c:pt>
                  <c:pt idx="86">
                    <c:v>0.00106066017177986</c:v>
                  </c:pt>
                  <c:pt idx="87">
                    <c:v>0.00749531103424002</c:v>
                  </c:pt>
                  <c:pt idx="88">
                    <c:v>0.0046768629309613</c:v>
                  </c:pt>
                  <c:pt idx="89">
                    <c:v>0.00621474431292225</c:v>
                  </c:pt>
                  <c:pt idx="90">
                    <c:v>0.00127398856941488</c:v>
                  </c:pt>
                  <c:pt idx="91">
                    <c:v>0.00659782161019836</c:v>
                  </c:pt>
                  <c:pt idx="92">
                    <c:v>0.0</c:v>
                  </c:pt>
                  <c:pt idx="93">
                    <c:v>0.00215058131676069</c:v>
                  </c:pt>
                  <c:pt idx="94">
                    <c:v>0.00506037764154022</c:v>
                  </c:pt>
                  <c:pt idx="95">
                    <c:v>0.00105234114003011</c:v>
                  </c:pt>
                  <c:pt idx="96">
                    <c:v>0.0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gi!$C$3:$C$99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gi!$T$3:$T$99</c:f>
              <c:numCache>
                <c:formatCode>0.000</c:formatCode>
                <c:ptCount val="97"/>
                <c:pt idx="0">
                  <c:v>0.00824999999999999</c:v>
                </c:pt>
                <c:pt idx="1">
                  <c:v>0.09</c:v>
                </c:pt>
                <c:pt idx="2">
                  <c:v>0.0315</c:v>
                </c:pt>
                <c:pt idx="3">
                  <c:v>0.03675</c:v>
                </c:pt>
                <c:pt idx="4">
                  <c:v>0.0794999999999999</c:v>
                </c:pt>
                <c:pt idx="5">
                  <c:v>0.047375</c:v>
                </c:pt>
                <c:pt idx="6">
                  <c:v>0.11775</c:v>
                </c:pt>
                <c:pt idx="7">
                  <c:v>0.0967499999999999</c:v>
                </c:pt>
                <c:pt idx="8">
                  <c:v>0.074625</c:v>
                </c:pt>
                <c:pt idx="9">
                  <c:v>0.123875</c:v>
                </c:pt>
                <c:pt idx="10">
                  <c:v>0.102</c:v>
                </c:pt>
                <c:pt idx="11">
                  <c:v>0.13475</c:v>
                </c:pt>
                <c:pt idx="12">
                  <c:v>0.05325</c:v>
                </c:pt>
                <c:pt idx="13">
                  <c:v>0.024875</c:v>
                </c:pt>
                <c:pt idx="14">
                  <c:v>0.0278749999999999</c:v>
                </c:pt>
                <c:pt idx="15">
                  <c:v>0.02675</c:v>
                </c:pt>
                <c:pt idx="16">
                  <c:v>0.03175</c:v>
                </c:pt>
                <c:pt idx="17">
                  <c:v>0.0305</c:v>
                </c:pt>
                <c:pt idx="18">
                  <c:v>0.0185000000000001</c:v>
                </c:pt>
                <c:pt idx="19">
                  <c:v>0.027625</c:v>
                </c:pt>
                <c:pt idx="20">
                  <c:v>0.012625</c:v>
                </c:pt>
                <c:pt idx="21">
                  <c:v>0.007</c:v>
                </c:pt>
                <c:pt idx="22">
                  <c:v>0.01</c:v>
                </c:pt>
                <c:pt idx="23">
                  <c:v>0.000624999999999987</c:v>
                </c:pt>
                <c:pt idx="24">
                  <c:v>0.026375</c:v>
                </c:pt>
                <c:pt idx="25">
                  <c:v>0.0736249999999998</c:v>
                </c:pt>
                <c:pt idx="26">
                  <c:v>0.0431250000000001</c:v>
                </c:pt>
                <c:pt idx="27">
                  <c:v>0.0450000000000001</c:v>
                </c:pt>
                <c:pt idx="28">
                  <c:v>0.0588749999999999</c:v>
                </c:pt>
                <c:pt idx="29">
                  <c:v>0.04475</c:v>
                </c:pt>
                <c:pt idx="30">
                  <c:v>0.065875</c:v>
                </c:pt>
                <c:pt idx="31">
                  <c:v>0.10375</c:v>
                </c:pt>
                <c:pt idx="32">
                  <c:v>0.094125</c:v>
                </c:pt>
                <c:pt idx="33">
                  <c:v>0.090375</c:v>
                </c:pt>
                <c:pt idx="34">
                  <c:v>0.092375</c:v>
                </c:pt>
                <c:pt idx="35">
                  <c:v>0.06125</c:v>
                </c:pt>
                <c:pt idx="36">
                  <c:v>0.054</c:v>
                </c:pt>
                <c:pt idx="37">
                  <c:v>0.032125</c:v>
                </c:pt>
                <c:pt idx="38">
                  <c:v>0.0257499999999999</c:v>
                </c:pt>
                <c:pt idx="39">
                  <c:v>0.0322500000000001</c:v>
                </c:pt>
                <c:pt idx="40">
                  <c:v>0.0308750000000001</c:v>
                </c:pt>
                <c:pt idx="41">
                  <c:v>0.0366249999999998</c:v>
                </c:pt>
                <c:pt idx="42">
                  <c:v>0.0180000000000001</c:v>
                </c:pt>
                <c:pt idx="43">
                  <c:v>0.02025</c:v>
                </c:pt>
                <c:pt idx="44">
                  <c:v>0.0196250000000001</c:v>
                </c:pt>
                <c:pt idx="45">
                  <c:v>0.0174999999999999</c:v>
                </c:pt>
                <c:pt idx="46">
                  <c:v>0.0318749999999999</c:v>
                </c:pt>
                <c:pt idx="47">
                  <c:v>0.0337500000000001</c:v>
                </c:pt>
                <c:pt idx="48">
                  <c:v>0.00624999999999998</c:v>
                </c:pt>
                <c:pt idx="49">
                  <c:v>0.0316249999999999</c:v>
                </c:pt>
                <c:pt idx="50">
                  <c:v>0.0447500000000001</c:v>
                </c:pt>
                <c:pt idx="51">
                  <c:v>0.036625</c:v>
                </c:pt>
                <c:pt idx="52">
                  <c:v>0.0461249999999999</c:v>
                </c:pt>
                <c:pt idx="53">
                  <c:v>0.0568750000000001</c:v>
                </c:pt>
                <c:pt idx="54">
                  <c:v>0.0673749999999999</c:v>
                </c:pt>
                <c:pt idx="55">
                  <c:v>0.0885000000000001</c:v>
                </c:pt>
                <c:pt idx="56">
                  <c:v>0.0534999999999999</c:v>
                </c:pt>
                <c:pt idx="57">
                  <c:v>0.0856249999999998</c:v>
                </c:pt>
                <c:pt idx="58">
                  <c:v>0.069875</c:v>
                </c:pt>
                <c:pt idx="59">
                  <c:v>0.0567500000000002</c:v>
                </c:pt>
                <c:pt idx="60">
                  <c:v>0.0529999999999999</c:v>
                </c:pt>
                <c:pt idx="61">
                  <c:v>0.01025</c:v>
                </c:pt>
                <c:pt idx="62">
                  <c:v>0.01</c:v>
                </c:pt>
                <c:pt idx="63">
                  <c:v>0.02875</c:v>
                </c:pt>
                <c:pt idx="64">
                  <c:v>0.0154999999999998</c:v>
                </c:pt>
                <c:pt idx="65">
                  <c:v>0.019375</c:v>
                </c:pt>
                <c:pt idx="66">
                  <c:v>0.00887499999999996</c:v>
                </c:pt>
                <c:pt idx="67">
                  <c:v>0.00200000000000011</c:v>
                </c:pt>
                <c:pt idx="68">
                  <c:v>0.0222500000000001</c:v>
                </c:pt>
                <c:pt idx="69">
                  <c:v>0.01625</c:v>
                </c:pt>
                <c:pt idx="70">
                  <c:v>0.00312499999999993</c:v>
                </c:pt>
                <c:pt idx="71">
                  <c:v>0.00962499999999999</c:v>
                </c:pt>
                <c:pt idx="72">
                  <c:v>0.016375</c:v>
                </c:pt>
                <c:pt idx="73">
                  <c:v>0.0672499999999999</c:v>
                </c:pt>
                <c:pt idx="74">
                  <c:v>0.0423750000000002</c:v>
                </c:pt>
                <c:pt idx="75">
                  <c:v>0.0478749999999999</c:v>
                </c:pt>
                <c:pt idx="76">
                  <c:v>0.0533749999999999</c:v>
                </c:pt>
                <c:pt idx="77">
                  <c:v>0.0448749999999999</c:v>
                </c:pt>
                <c:pt idx="78">
                  <c:v>0.0772500000000001</c:v>
                </c:pt>
                <c:pt idx="79">
                  <c:v>0.05575</c:v>
                </c:pt>
                <c:pt idx="80">
                  <c:v>0.0861249999999999</c:v>
                </c:pt>
                <c:pt idx="81">
                  <c:v>0.07275</c:v>
                </c:pt>
                <c:pt idx="82">
                  <c:v>0.0745</c:v>
                </c:pt>
                <c:pt idx="83">
                  <c:v>0.042875</c:v>
                </c:pt>
                <c:pt idx="84">
                  <c:v>0.0334999999999999</c:v>
                </c:pt>
                <c:pt idx="85">
                  <c:v>0.022125</c:v>
                </c:pt>
                <c:pt idx="86">
                  <c:v>0.00150000000000006</c:v>
                </c:pt>
                <c:pt idx="87">
                  <c:v>0.0142500000000001</c:v>
                </c:pt>
                <c:pt idx="88">
                  <c:v>0.00762499999999999</c:v>
                </c:pt>
                <c:pt idx="89">
                  <c:v>0.0133749999999999</c:v>
                </c:pt>
                <c:pt idx="90">
                  <c:v>0.00162499999999988</c:v>
                </c:pt>
                <c:pt idx="91">
                  <c:v>0.00800000000000012</c:v>
                </c:pt>
                <c:pt idx="92">
                  <c:v>0.0</c:v>
                </c:pt>
                <c:pt idx="93">
                  <c:v>0.00150000000000006</c:v>
                </c:pt>
                <c:pt idx="94">
                  <c:v>0.00712500000000005</c:v>
                </c:pt>
                <c:pt idx="95">
                  <c:v>0.00112499999999993</c:v>
                </c:pt>
                <c:pt idx="96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0535896"/>
        <c:axId val="-2100613512"/>
      </c:lineChart>
      <c:catAx>
        <c:axId val="-2100535896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2100613512"/>
        <c:crosses val="autoZero"/>
        <c:auto val="0"/>
        <c:lblAlgn val="ctr"/>
        <c:lblOffset val="100"/>
        <c:tickLblSkip val="6"/>
        <c:noMultiLvlLbl val="0"/>
      </c:catAx>
      <c:valAx>
        <c:axId val="-2100613512"/>
        <c:scaling>
          <c:orientation val="minMax"/>
          <c:max val="0.15"/>
          <c:min val="0.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Growth (mm/h)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_);[Red]\(0.0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2100535896"/>
        <c:crosses val="autoZero"/>
        <c:crossBetween val="between"/>
        <c:majorUnit val="0.05"/>
      </c:valAx>
      <c:spPr>
        <a:blipFill rotWithShape="1">
          <a:blip xmlns:r="http://schemas.openxmlformats.org/officeDocument/2006/relationships" r:embed="rId1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880428199368977"/>
          <c:y val="0.0308307165286897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'elf3 gi'!$V$1</c:f>
              <c:strCache>
                <c:ptCount val="1"/>
                <c:pt idx="0">
                  <c:v>elf3 gi</c:v>
                </c:pt>
              </c:strCache>
            </c:strRef>
          </c:tx>
          <c:spPr>
            <a:ln w="28575" cap="rnd">
              <a:solidFill>
                <a:srgbClr val="2E75B6"/>
              </a:solidFill>
              <a:round/>
            </a:ln>
            <a:effectLst/>
          </c:spPr>
          <c:marker>
            <c:symbol val="x"/>
            <c:size val="5"/>
            <c:spPr>
              <a:solidFill>
                <a:srgbClr val="2E75B6"/>
              </a:solidFill>
              <a:ln w="9525">
                <a:solidFill>
                  <a:srgbClr val="333F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'elf3 gi'!$U$3:$U$99</c:f>
                <c:numCache>
                  <c:formatCode>General</c:formatCode>
                  <c:ptCount val="97"/>
                  <c:pt idx="0">
                    <c:v>0.0188569864373924</c:v>
                  </c:pt>
                  <c:pt idx="1">
                    <c:v>0.021073856359836</c:v>
                  </c:pt>
                  <c:pt idx="2">
                    <c:v>0.0166023694656817</c:v>
                  </c:pt>
                  <c:pt idx="3">
                    <c:v>0.0150363491870534</c:v>
                  </c:pt>
                  <c:pt idx="4">
                    <c:v>0.0138301640445803</c:v>
                  </c:pt>
                  <c:pt idx="5">
                    <c:v>0.0109700408784562</c:v>
                  </c:pt>
                  <c:pt idx="6">
                    <c:v>0.0109269592064764</c:v>
                  </c:pt>
                  <c:pt idx="7">
                    <c:v>0.0108590939711837</c:v>
                  </c:pt>
                  <c:pt idx="8">
                    <c:v>0.010439464635459</c:v>
                  </c:pt>
                  <c:pt idx="9">
                    <c:v>0.00939040401154286</c:v>
                  </c:pt>
                  <c:pt idx="10">
                    <c:v>0.0184439607324458</c:v>
                  </c:pt>
                  <c:pt idx="11">
                    <c:v>0.0149614086903608</c:v>
                  </c:pt>
                  <c:pt idx="12">
                    <c:v>0.0140522879587277</c:v>
                  </c:pt>
                  <c:pt idx="13">
                    <c:v>0.0143798904724619</c:v>
                  </c:pt>
                  <c:pt idx="14">
                    <c:v>0.00699553428981669</c:v>
                  </c:pt>
                  <c:pt idx="15">
                    <c:v>0.00984052526545201</c:v>
                  </c:pt>
                  <c:pt idx="16">
                    <c:v>0.0103877933171583</c:v>
                  </c:pt>
                  <c:pt idx="17">
                    <c:v>0.00986629363033547</c:v>
                  </c:pt>
                  <c:pt idx="18">
                    <c:v>0.0184704155340372</c:v>
                  </c:pt>
                  <c:pt idx="19">
                    <c:v>0.0147814812349777</c:v>
                  </c:pt>
                  <c:pt idx="20">
                    <c:v>0.0134384447342318</c:v>
                  </c:pt>
                  <c:pt idx="21">
                    <c:v>0.0231499443168877</c:v>
                  </c:pt>
                  <c:pt idx="22">
                    <c:v>0.00908467115530334</c:v>
                  </c:pt>
                  <c:pt idx="23">
                    <c:v>0.00984399801274868</c:v>
                  </c:pt>
                  <c:pt idx="24">
                    <c:v>0.0162720403414876</c:v>
                  </c:pt>
                  <c:pt idx="25">
                    <c:v>0.0142288768882157</c:v>
                  </c:pt>
                  <c:pt idx="26">
                    <c:v>0.0129119615086167</c:v>
                  </c:pt>
                  <c:pt idx="27">
                    <c:v>0.0151984271390167</c:v>
                  </c:pt>
                  <c:pt idx="28">
                    <c:v>0.010763708555837</c:v>
                  </c:pt>
                  <c:pt idx="29">
                    <c:v>0.0271626682576473</c:v>
                  </c:pt>
                  <c:pt idx="30">
                    <c:v>0.0168211525132792</c:v>
                  </c:pt>
                  <c:pt idx="31">
                    <c:v>0.0173843837070803</c:v>
                  </c:pt>
                  <c:pt idx="32">
                    <c:v>0.0135357599297195</c:v>
                  </c:pt>
                  <c:pt idx="33">
                    <c:v>0.00859505671883544</c:v>
                  </c:pt>
                  <c:pt idx="34">
                    <c:v>0.0159488929866622</c:v>
                  </c:pt>
                  <c:pt idx="35">
                    <c:v>0.0171340646629747</c:v>
                  </c:pt>
                  <c:pt idx="36">
                    <c:v>0.0171318416990118</c:v>
                  </c:pt>
                  <c:pt idx="37">
                    <c:v>0.0157737296437779</c:v>
                  </c:pt>
                  <c:pt idx="38">
                    <c:v>0.00739708029394037</c:v>
                  </c:pt>
                  <c:pt idx="39">
                    <c:v>0.010933034802835</c:v>
                  </c:pt>
                  <c:pt idx="40">
                    <c:v>0.0152042731452378</c:v>
                  </c:pt>
                  <c:pt idx="41">
                    <c:v>0.00936249165553705</c:v>
                  </c:pt>
                  <c:pt idx="42">
                    <c:v>0.0122492825044979</c:v>
                  </c:pt>
                  <c:pt idx="43">
                    <c:v>0.0114733897290644</c:v>
                  </c:pt>
                  <c:pt idx="44">
                    <c:v>0.0120765785717645</c:v>
                  </c:pt>
                  <c:pt idx="45">
                    <c:v>0.0075610794120284</c:v>
                  </c:pt>
                  <c:pt idx="46">
                    <c:v>0.0148995988830237</c:v>
                  </c:pt>
                  <c:pt idx="47">
                    <c:v>0.0125859544731419</c:v>
                  </c:pt>
                  <c:pt idx="48">
                    <c:v>0.011891353870565</c:v>
                  </c:pt>
                  <c:pt idx="49">
                    <c:v>0.0167214659009011</c:v>
                  </c:pt>
                  <c:pt idx="50">
                    <c:v>0.0112621462208587</c:v>
                  </c:pt>
                  <c:pt idx="51">
                    <c:v>0.014308473778674</c:v>
                  </c:pt>
                  <c:pt idx="52">
                    <c:v>0.00956055944362049</c:v>
                  </c:pt>
                  <c:pt idx="53">
                    <c:v>0.016364918175017</c:v>
                  </c:pt>
                  <c:pt idx="54">
                    <c:v>0.011031825409922</c:v>
                  </c:pt>
                  <c:pt idx="55">
                    <c:v>0.0137448143630607</c:v>
                  </c:pt>
                  <c:pt idx="56">
                    <c:v>0.0202476368219848</c:v>
                  </c:pt>
                  <c:pt idx="57">
                    <c:v>0.00849218390639289</c:v>
                  </c:pt>
                  <c:pt idx="58">
                    <c:v>0.0151410039297267</c:v>
                  </c:pt>
                  <c:pt idx="59">
                    <c:v>0.0062543734698209</c:v>
                  </c:pt>
                  <c:pt idx="60">
                    <c:v>0.00742133221699443</c:v>
                  </c:pt>
                  <c:pt idx="61">
                    <c:v>0.0195240236631695</c:v>
                  </c:pt>
                  <c:pt idx="62">
                    <c:v>0.00727353400177653</c:v>
                  </c:pt>
                  <c:pt idx="63">
                    <c:v>0.0138940606690413</c:v>
                  </c:pt>
                  <c:pt idx="64">
                    <c:v>0.0137817814523377</c:v>
                  </c:pt>
                  <c:pt idx="65">
                    <c:v>0.00802522877399761</c:v>
                  </c:pt>
                  <c:pt idx="66">
                    <c:v>0.00989910033790956</c:v>
                  </c:pt>
                  <c:pt idx="67">
                    <c:v>0.0161960040403489</c:v>
                  </c:pt>
                  <c:pt idx="68">
                    <c:v>0.0120220338077631</c:v>
                  </c:pt>
                  <c:pt idx="69">
                    <c:v>0.0110034618132204</c:v>
                  </c:pt>
                  <c:pt idx="70">
                    <c:v>0.0121622334246223</c:v>
                  </c:pt>
                  <c:pt idx="71">
                    <c:v>0.00741567174974728</c:v>
                  </c:pt>
                  <c:pt idx="72">
                    <c:v>0.0100006835703865</c:v>
                  </c:pt>
                  <c:pt idx="73">
                    <c:v>0.00854948828878082</c:v>
                  </c:pt>
                  <c:pt idx="74">
                    <c:v>0.00943066805692999</c:v>
                  </c:pt>
                  <c:pt idx="75">
                    <c:v>0.0104429252367333</c:v>
                  </c:pt>
                  <c:pt idx="76">
                    <c:v>0.0102377022263299</c:v>
                  </c:pt>
                  <c:pt idx="77">
                    <c:v>0.010852707035574</c:v>
                  </c:pt>
                  <c:pt idx="78">
                    <c:v>0.0243304079291738</c:v>
                  </c:pt>
                  <c:pt idx="79">
                    <c:v>0.00764942297660417</c:v>
                  </c:pt>
                  <c:pt idx="80">
                    <c:v>0.0116682662593892</c:v>
                  </c:pt>
                  <c:pt idx="81">
                    <c:v>0.0144913093568179</c:v>
                  </c:pt>
                  <c:pt idx="82">
                    <c:v>0.0173582990778187</c:v>
                  </c:pt>
                  <c:pt idx="83">
                    <c:v>0.0109558774180802</c:v>
                  </c:pt>
                  <c:pt idx="84">
                    <c:v>0.00653057711844824</c:v>
                  </c:pt>
                  <c:pt idx="85">
                    <c:v>0.0112018936736159</c:v>
                  </c:pt>
                  <c:pt idx="86">
                    <c:v>0.00729672443634805</c:v>
                  </c:pt>
                  <c:pt idx="87">
                    <c:v>0.0103844083846891</c:v>
                  </c:pt>
                  <c:pt idx="88">
                    <c:v>0.00821536289521055</c:v>
                  </c:pt>
                  <c:pt idx="89">
                    <c:v>0.0210347554656574</c:v>
                  </c:pt>
                  <c:pt idx="90">
                    <c:v>0.0103316110795947</c:v>
                  </c:pt>
                  <c:pt idx="91">
                    <c:v>0.0135812802001505</c:v>
                  </c:pt>
                  <c:pt idx="92">
                    <c:v>0.0104429252367332</c:v>
                  </c:pt>
                  <c:pt idx="93">
                    <c:v>0.00847411038841245</c:v>
                  </c:pt>
                  <c:pt idx="94">
                    <c:v>0.00739932429347437</c:v>
                  </c:pt>
                  <c:pt idx="95">
                    <c:v>0.00495270601540209</c:v>
                  </c:pt>
                  <c:pt idx="96">
                    <c:v>0.0030400966267538</c:v>
                  </c:pt>
                </c:numCache>
              </c:numRef>
            </c:plus>
            <c:minus>
              <c:numRef>
                <c:f>'elf3 gi'!$U$3:$U$99</c:f>
                <c:numCache>
                  <c:formatCode>General</c:formatCode>
                  <c:ptCount val="97"/>
                  <c:pt idx="0">
                    <c:v>0.0188569864373924</c:v>
                  </c:pt>
                  <c:pt idx="1">
                    <c:v>0.021073856359836</c:v>
                  </c:pt>
                  <c:pt idx="2">
                    <c:v>0.0166023694656817</c:v>
                  </c:pt>
                  <c:pt idx="3">
                    <c:v>0.0150363491870534</c:v>
                  </c:pt>
                  <c:pt idx="4">
                    <c:v>0.0138301640445803</c:v>
                  </c:pt>
                  <c:pt idx="5">
                    <c:v>0.0109700408784562</c:v>
                  </c:pt>
                  <c:pt idx="6">
                    <c:v>0.0109269592064764</c:v>
                  </c:pt>
                  <c:pt idx="7">
                    <c:v>0.0108590939711837</c:v>
                  </c:pt>
                  <c:pt idx="8">
                    <c:v>0.010439464635459</c:v>
                  </c:pt>
                  <c:pt idx="9">
                    <c:v>0.00939040401154286</c:v>
                  </c:pt>
                  <c:pt idx="10">
                    <c:v>0.0184439607324458</c:v>
                  </c:pt>
                  <c:pt idx="11">
                    <c:v>0.0149614086903608</c:v>
                  </c:pt>
                  <c:pt idx="12">
                    <c:v>0.0140522879587277</c:v>
                  </c:pt>
                  <c:pt idx="13">
                    <c:v>0.0143798904724619</c:v>
                  </c:pt>
                  <c:pt idx="14">
                    <c:v>0.00699553428981669</c:v>
                  </c:pt>
                  <c:pt idx="15">
                    <c:v>0.00984052526545201</c:v>
                  </c:pt>
                  <c:pt idx="16">
                    <c:v>0.0103877933171583</c:v>
                  </c:pt>
                  <c:pt idx="17">
                    <c:v>0.00986629363033547</c:v>
                  </c:pt>
                  <c:pt idx="18">
                    <c:v>0.0184704155340372</c:v>
                  </c:pt>
                  <c:pt idx="19">
                    <c:v>0.0147814812349777</c:v>
                  </c:pt>
                  <c:pt idx="20">
                    <c:v>0.0134384447342318</c:v>
                  </c:pt>
                  <c:pt idx="21">
                    <c:v>0.0231499443168877</c:v>
                  </c:pt>
                  <c:pt idx="22">
                    <c:v>0.00908467115530334</c:v>
                  </c:pt>
                  <c:pt idx="23">
                    <c:v>0.00984399801274868</c:v>
                  </c:pt>
                  <c:pt idx="24">
                    <c:v>0.0162720403414876</c:v>
                  </c:pt>
                  <c:pt idx="25">
                    <c:v>0.0142288768882157</c:v>
                  </c:pt>
                  <c:pt idx="26">
                    <c:v>0.0129119615086167</c:v>
                  </c:pt>
                  <c:pt idx="27">
                    <c:v>0.0151984271390167</c:v>
                  </c:pt>
                  <c:pt idx="28">
                    <c:v>0.010763708555837</c:v>
                  </c:pt>
                  <c:pt idx="29">
                    <c:v>0.0271626682576473</c:v>
                  </c:pt>
                  <c:pt idx="30">
                    <c:v>0.0168211525132792</c:v>
                  </c:pt>
                  <c:pt idx="31">
                    <c:v>0.0173843837070803</c:v>
                  </c:pt>
                  <c:pt idx="32">
                    <c:v>0.0135357599297195</c:v>
                  </c:pt>
                  <c:pt idx="33">
                    <c:v>0.00859505671883544</c:v>
                  </c:pt>
                  <c:pt idx="34">
                    <c:v>0.0159488929866622</c:v>
                  </c:pt>
                  <c:pt idx="35">
                    <c:v>0.0171340646629747</c:v>
                  </c:pt>
                  <c:pt idx="36">
                    <c:v>0.0171318416990118</c:v>
                  </c:pt>
                  <c:pt idx="37">
                    <c:v>0.0157737296437779</c:v>
                  </c:pt>
                  <c:pt idx="38">
                    <c:v>0.00739708029394037</c:v>
                  </c:pt>
                  <c:pt idx="39">
                    <c:v>0.010933034802835</c:v>
                  </c:pt>
                  <c:pt idx="40">
                    <c:v>0.0152042731452378</c:v>
                  </c:pt>
                  <c:pt idx="41">
                    <c:v>0.00936249165553705</c:v>
                  </c:pt>
                  <c:pt idx="42">
                    <c:v>0.0122492825044979</c:v>
                  </c:pt>
                  <c:pt idx="43">
                    <c:v>0.0114733897290644</c:v>
                  </c:pt>
                  <c:pt idx="44">
                    <c:v>0.0120765785717645</c:v>
                  </c:pt>
                  <c:pt idx="45">
                    <c:v>0.0075610794120284</c:v>
                  </c:pt>
                  <c:pt idx="46">
                    <c:v>0.0148995988830237</c:v>
                  </c:pt>
                  <c:pt idx="47">
                    <c:v>0.0125859544731419</c:v>
                  </c:pt>
                  <c:pt idx="48">
                    <c:v>0.011891353870565</c:v>
                  </c:pt>
                  <c:pt idx="49">
                    <c:v>0.0167214659009011</c:v>
                  </c:pt>
                  <c:pt idx="50">
                    <c:v>0.0112621462208587</c:v>
                  </c:pt>
                  <c:pt idx="51">
                    <c:v>0.014308473778674</c:v>
                  </c:pt>
                  <c:pt idx="52">
                    <c:v>0.00956055944362049</c:v>
                  </c:pt>
                  <c:pt idx="53">
                    <c:v>0.016364918175017</c:v>
                  </c:pt>
                  <c:pt idx="54">
                    <c:v>0.011031825409922</c:v>
                  </c:pt>
                  <c:pt idx="55">
                    <c:v>0.0137448143630607</c:v>
                  </c:pt>
                  <c:pt idx="56">
                    <c:v>0.0202476368219848</c:v>
                  </c:pt>
                  <c:pt idx="57">
                    <c:v>0.00849218390639289</c:v>
                  </c:pt>
                  <c:pt idx="58">
                    <c:v>0.0151410039297267</c:v>
                  </c:pt>
                  <c:pt idx="59">
                    <c:v>0.0062543734698209</c:v>
                  </c:pt>
                  <c:pt idx="60">
                    <c:v>0.00742133221699443</c:v>
                  </c:pt>
                  <c:pt idx="61">
                    <c:v>0.0195240236631695</c:v>
                  </c:pt>
                  <c:pt idx="62">
                    <c:v>0.00727353400177653</c:v>
                  </c:pt>
                  <c:pt idx="63">
                    <c:v>0.0138940606690413</c:v>
                  </c:pt>
                  <c:pt idx="64">
                    <c:v>0.0137817814523377</c:v>
                  </c:pt>
                  <c:pt idx="65">
                    <c:v>0.00802522877399761</c:v>
                  </c:pt>
                  <c:pt idx="66">
                    <c:v>0.00989910033790956</c:v>
                  </c:pt>
                  <c:pt idx="67">
                    <c:v>0.0161960040403489</c:v>
                  </c:pt>
                  <c:pt idx="68">
                    <c:v>0.0120220338077631</c:v>
                  </c:pt>
                  <c:pt idx="69">
                    <c:v>0.0110034618132204</c:v>
                  </c:pt>
                  <c:pt idx="70">
                    <c:v>0.0121622334246223</c:v>
                  </c:pt>
                  <c:pt idx="71">
                    <c:v>0.00741567174974728</c:v>
                  </c:pt>
                  <c:pt idx="72">
                    <c:v>0.0100006835703865</c:v>
                  </c:pt>
                  <c:pt idx="73">
                    <c:v>0.00854948828878082</c:v>
                  </c:pt>
                  <c:pt idx="74">
                    <c:v>0.00943066805692999</c:v>
                  </c:pt>
                  <c:pt idx="75">
                    <c:v>0.0104429252367333</c:v>
                  </c:pt>
                  <c:pt idx="76">
                    <c:v>0.0102377022263299</c:v>
                  </c:pt>
                  <c:pt idx="77">
                    <c:v>0.010852707035574</c:v>
                  </c:pt>
                  <c:pt idx="78">
                    <c:v>0.0243304079291738</c:v>
                  </c:pt>
                  <c:pt idx="79">
                    <c:v>0.00764942297660417</c:v>
                  </c:pt>
                  <c:pt idx="80">
                    <c:v>0.0116682662593892</c:v>
                  </c:pt>
                  <c:pt idx="81">
                    <c:v>0.0144913093568179</c:v>
                  </c:pt>
                  <c:pt idx="82">
                    <c:v>0.0173582990778187</c:v>
                  </c:pt>
                  <c:pt idx="83">
                    <c:v>0.0109558774180802</c:v>
                  </c:pt>
                  <c:pt idx="84">
                    <c:v>0.00653057711844824</c:v>
                  </c:pt>
                  <c:pt idx="85">
                    <c:v>0.0112018936736159</c:v>
                  </c:pt>
                  <c:pt idx="86">
                    <c:v>0.00729672443634805</c:v>
                  </c:pt>
                  <c:pt idx="87">
                    <c:v>0.0103844083846891</c:v>
                  </c:pt>
                  <c:pt idx="88">
                    <c:v>0.00821536289521055</c:v>
                  </c:pt>
                  <c:pt idx="89">
                    <c:v>0.0210347554656574</c:v>
                  </c:pt>
                  <c:pt idx="90">
                    <c:v>0.0103316110795947</c:v>
                  </c:pt>
                  <c:pt idx="91">
                    <c:v>0.0135812802001505</c:v>
                  </c:pt>
                  <c:pt idx="92">
                    <c:v>0.0104429252367332</c:v>
                  </c:pt>
                  <c:pt idx="93">
                    <c:v>0.00847411038841245</c:v>
                  </c:pt>
                  <c:pt idx="94">
                    <c:v>0.00739932429347437</c:v>
                  </c:pt>
                  <c:pt idx="95">
                    <c:v>0.00495270601540209</c:v>
                  </c:pt>
                  <c:pt idx="96">
                    <c:v>0.0030400966267538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'elf3 gi'!$C$3:$C$99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'elf3 gi'!$T$3:$T$99</c:f>
              <c:numCache>
                <c:formatCode>0.000</c:formatCode>
                <c:ptCount val="97"/>
                <c:pt idx="0">
                  <c:v>0.07875</c:v>
                </c:pt>
                <c:pt idx="1">
                  <c:v>0.0558750000000001</c:v>
                </c:pt>
                <c:pt idx="2">
                  <c:v>0.077125</c:v>
                </c:pt>
                <c:pt idx="3">
                  <c:v>0.0876249999999999</c:v>
                </c:pt>
                <c:pt idx="4">
                  <c:v>0.08575</c:v>
                </c:pt>
                <c:pt idx="5">
                  <c:v>0.064625</c:v>
                </c:pt>
                <c:pt idx="6">
                  <c:v>0.0727500000000001</c:v>
                </c:pt>
                <c:pt idx="7">
                  <c:v>0.0951249999999999</c:v>
                </c:pt>
                <c:pt idx="8">
                  <c:v>0.0971249999999999</c:v>
                </c:pt>
                <c:pt idx="9">
                  <c:v>0.09125</c:v>
                </c:pt>
                <c:pt idx="10">
                  <c:v>0.09225</c:v>
                </c:pt>
                <c:pt idx="11">
                  <c:v>0.0945</c:v>
                </c:pt>
                <c:pt idx="12">
                  <c:v>0.080625</c:v>
                </c:pt>
                <c:pt idx="13">
                  <c:v>0.066</c:v>
                </c:pt>
                <c:pt idx="14">
                  <c:v>0.0565</c:v>
                </c:pt>
                <c:pt idx="15">
                  <c:v>0.0657500000000001</c:v>
                </c:pt>
                <c:pt idx="16">
                  <c:v>0.0594999999999999</c:v>
                </c:pt>
                <c:pt idx="17">
                  <c:v>0.057</c:v>
                </c:pt>
                <c:pt idx="18">
                  <c:v>0.0800000000000001</c:v>
                </c:pt>
                <c:pt idx="19">
                  <c:v>0.0712499999999999</c:v>
                </c:pt>
                <c:pt idx="20">
                  <c:v>0.0476250000000001</c:v>
                </c:pt>
                <c:pt idx="21">
                  <c:v>0.0688749999999999</c:v>
                </c:pt>
                <c:pt idx="22">
                  <c:v>0.0595</c:v>
                </c:pt>
                <c:pt idx="23">
                  <c:v>0.0666249999999999</c:v>
                </c:pt>
                <c:pt idx="24">
                  <c:v>0.065625</c:v>
                </c:pt>
                <c:pt idx="25">
                  <c:v>0.06775</c:v>
                </c:pt>
                <c:pt idx="26">
                  <c:v>0.0584999999999999</c:v>
                </c:pt>
                <c:pt idx="27">
                  <c:v>0.0672500000000001</c:v>
                </c:pt>
                <c:pt idx="28">
                  <c:v>0.064125</c:v>
                </c:pt>
                <c:pt idx="29">
                  <c:v>0.0823749999999998</c:v>
                </c:pt>
                <c:pt idx="30">
                  <c:v>0.072125</c:v>
                </c:pt>
                <c:pt idx="31">
                  <c:v>0.076625</c:v>
                </c:pt>
                <c:pt idx="32">
                  <c:v>0.0756249999999999</c:v>
                </c:pt>
                <c:pt idx="33">
                  <c:v>0.0640000000000002</c:v>
                </c:pt>
                <c:pt idx="34">
                  <c:v>0.0802499999999998</c:v>
                </c:pt>
                <c:pt idx="35">
                  <c:v>0.0691250000000001</c:v>
                </c:pt>
                <c:pt idx="36">
                  <c:v>0.0724999999999999</c:v>
                </c:pt>
                <c:pt idx="37">
                  <c:v>0.095375</c:v>
                </c:pt>
                <c:pt idx="38">
                  <c:v>0.0383750000000002</c:v>
                </c:pt>
                <c:pt idx="39">
                  <c:v>0.0599999999999998</c:v>
                </c:pt>
                <c:pt idx="40">
                  <c:v>0.0528750000000001</c:v>
                </c:pt>
                <c:pt idx="41">
                  <c:v>0.0395000000000002</c:v>
                </c:pt>
                <c:pt idx="42">
                  <c:v>0.0418749999999997</c:v>
                </c:pt>
                <c:pt idx="43">
                  <c:v>0.0441250000000001</c:v>
                </c:pt>
                <c:pt idx="44">
                  <c:v>0.0575</c:v>
                </c:pt>
                <c:pt idx="45">
                  <c:v>0.0191249999999999</c:v>
                </c:pt>
                <c:pt idx="46">
                  <c:v>0.053625</c:v>
                </c:pt>
                <c:pt idx="47">
                  <c:v>0.0465</c:v>
                </c:pt>
                <c:pt idx="48">
                  <c:v>0.0296250000000002</c:v>
                </c:pt>
                <c:pt idx="49">
                  <c:v>0.0508749999999998</c:v>
                </c:pt>
                <c:pt idx="50">
                  <c:v>0.0357500000000002</c:v>
                </c:pt>
                <c:pt idx="51">
                  <c:v>0.0268749999999999</c:v>
                </c:pt>
                <c:pt idx="52">
                  <c:v>0.0803749999999998</c:v>
                </c:pt>
                <c:pt idx="53">
                  <c:v>0.0713750000000003</c:v>
                </c:pt>
                <c:pt idx="54">
                  <c:v>0.0491249999999999</c:v>
                </c:pt>
                <c:pt idx="55">
                  <c:v>0.0548750000000001</c:v>
                </c:pt>
                <c:pt idx="56">
                  <c:v>0.077625</c:v>
                </c:pt>
                <c:pt idx="57">
                  <c:v>0.0387499999999999</c:v>
                </c:pt>
                <c:pt idx="58">
                  <c:v>0.0679999999999999</c:v>
                </c:pt>
                <c:pt idx="59">
                  <c:v>0.0392499999999999</c:v>
                </c:pt>
                <c:pt idx="60">
                  <c:v>0.0401250000000001</c:v>
                </c:pt>
                <c:pt idx="61">
                  <c:v>0.0779999999999998</c:v>
                </c:pt>
                <c:pt idx="62">
                  <c:v>0.037625</c:v>
                </c:pt>
                <c:pt idx="63">
                  <c:v>0.0438750000000001</c:v>
                </c:pt>
                <c:pt idx="64">
                  <c:v>0.053</c:v>
                </c:pt>
                <c:pt idx="65">
                  <c:v>0.0243749999999999</c:v>
                </c:pt>
                <c:pt idx="66">
                  <c:v>0.0357500000000001</c:v>
                </c:pt>
                <c:pt idx="67">
                  <c:v>0.0513749999999999</c:v>
                </c:pt>
                <c:pt idx="68">
                  <c:v>0.0356250000000001</c:v>
                </c:pt>
                <c:pt idx="69">
                  <c:v>0.0388750000000001</c:v>
                </c:pt>
                <c:pt idx="70">
                  <c:v>0.0401249999999997</c:v>
                </c:pt>
                <c:pt idx="71">
                  <c:v>0.0297499999999999</c:v>
                </c:pt>
                <c:pt idx="72">
                  <c:v>0.0211250000000002</c:v>
                </c:pt>
                <c:pt idx="73">
                  <c:v>0.0385000000000001</c:v>
                </c:pt>
                <c:pt idx="74">
                  <c:v>0.0304999999999999</c:v>
                </c:pt>
                <c:pt idx="75">
                  <c:v>0.0377499999999999</c:v>
                </c:pt>
                <c:pt idx="76">
                  <c:v>0.0393749999999999</c:v>
                </c:pt>
                <c:pt idx="77">
                  <c:v>0.0355000000000001</c:v>
                </c:pt>
                <c:pt idx="78">
                  <c:v>0.05</c:v>
                </c:pt>
                <c:pt idx="79">
                  <c:v>0.0438749999999998</c:v>
                </c:pt>
                <c:pt idx="80">
                  <c:v>0.0427500000000003</c:v>
                </c:pt>
                <c:pt idx="81">
                  <c:v>0.044375</c:v>
                </c:pt>
                <c:pt idx="82">
                  <c:v>0.0663750000000002</c:v>
                </c:pt>
                <c:pt idx="83">
                  <c:v>0.0344999999999997</c:v>
                </c:pt>
                <c:pt idx="84">
                  <c:v>0.01925</c:v>
                </c:pt>
                <c:pt idx="85">
                  <c:v>0.0428749999999999</c:v>
                </c:pt>
                <c:pt idx="86">
                  <c:v>0.01775</c:v>
                </c:pt>
                <c:pt idx="87">
                  <c:v>0.0242499999999999</c:v>
                </c:pt>
                <c:pt idx="88">
                  <c:v>0.0267500000000002</c:v>
                </c:pt>
                <c:pt idx="89">
                  <c:v>0.0527500000000001</c:v>
                </c:pt>
                <c:pt idx="90">
                  <c:v>0.0242500000000001</c:v>
                </c:pt>
                <c:pt idx="91">
                  <c:v>0.0201249999999999</c:v>
                </c:pt>
                <c:pt idx="92">
                  <c:v>0.0257499999999999</c:v>
                </c:pt>
                <c:pt idx="93">
                  <c:v>0.0136249999999999</c:v>
                </c:pt>
                <c:pt idx="94">
                  <c:v>0.015</c:v>
                </c:pt>
                <c:pt idx="95">
                  <c:v>0.00737499999999991</c:v>
                </c:pt>
                <c:pt idx="96">
                  <c:v>0.00324999999999997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0567832"/>
        <c:axId val="-2118022040"/>
      </c:lineChart>
      <c:catAx>
        <c:axId val="-210056783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2118022040"/>
        <c:crosses val="autoZero"/>
        <c:auto val="0"/>
        <c:lblAlgn val="ctr"/>
        <c:lblOffset val="100"/>
        <c:tickLblSkip val="6"/>
        <c:noMultiLvlLbl val="0"/>
      </c:catAx>
      <c:valAx>
        <c:axId val="-2118022040"/>
        <c:scaling>
          <c:orientation val="minMax"/>
          <c:max val="0.15"/>
          <c:min val="0.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>
                    <a:solidFill>
                      <a:sysClr val="windowText" lastClr="000000"/>
                    </a:solidFill>
                  </a:rPr>
                  <a:t>Growth (mm/h)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_);[Red]\(0.0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2100567832"/>
        <c:crosses val="autoZero"/>
        <c:crossBetween val="between"/>
        <c:majorUnit val="0.05"/>
      </c:valAx>
      <c:spPr>
        <a:blipFill rotWithShape="1">
          <a:blip xmlns:r="http://schemas.openxmlformats.org/officeDocument/2006/relationships" r:embed="rId1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83600154337538"/>
          <c:y val="0.0308307165286897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1.0" l="0.75" r="0.75" t="1.0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43180</xdr:colOff>
      <xdr:row>6</xdr:row>
      <xdr:rowOff>15240</xdr:rowOff>
    </xdr:from>
    <xdr:to>
      <xdr:col>15</xdr:col>
      <xdr:colOff>324485</xdr:colOff>
      <xdr:row>28</xdr:row>
      <xdr:rowOff>29845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83820</xdr:colOff>
      <xdr:row>7</xdr:row>
      <xdr:rowOff>15240</xdr:rowOff>
    </xdr:from>
    <xdr:to>
      <xdr:col>31</xdr:col>
      <xdr:colOff>334010</xdr:colOff>
      <xdr:row>33</xdr:row>
      <xdr:rowOff>21590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30480</xdr:colOff>
      <xdr:row>1</xdr:row>
      <xdr:rowOff>7620</xdr:rowOff>
    </xdr:from>
    <xdr:to>
      <xdr:col>32</xdr:col>
      <xdr:colOff>280670</xdr:colOff>
      <xdr:row>27</xdr:row>
      <xdr:rowOff>13970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304800</xdr:colOff>
      <xdr:row>2</xdr:row>
      <xdr:rowOff>45720</xdr:rowOff>
    </xdr:from>
    <xdr:to>
      <xdr:col>31</xdr:col>
      <xdr:colOff>554990</xdr:colOff>
      <xdr:row>28</xdr:row>
      <xdr:rowOff>52070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281940</xdr:colOff>
      <xdr:row>2</xdr:row>
      <xdr:rowOff>22860</xdr:rowOff>
    </xdr:from>
    <xdr:to>
      <xdr:col>31</xdr:col>
      <xdr:colOff>532130</xdr:colOff>
      <xdr:row>28</xdr:row>
      <xdr:rowOff>29210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8"/>
  <sheetViews>
    <sheetView topLeftCell="A82" workbookViewId="0">
      <selection activeCell="B1" sqref="B1:C98"/>
    </sheetView>
  </sheetViews>
  <sheetFormatPr baseColWidth="10" defaultColWidth="9" defaultRowHeight="14" x14ac:dyDescent="0"/>
  <sheetData>
    <row r="1" spans="1:4">
      <c r="A1">
        <v>1</v>
      </c>
      <c r="B1">
        <v>3.33</v>
      </c>
      <c r="D1" t="s">
        <v>0</v>
      </c>
    </row>
    <row r="2" spans="1:4">
      <c r="A2">
        <v>2</v>
      </c>
      <c r="B2">
        <v>3.3769999999999998</v>
      </c>
      <c r="C2">
        <f>B2-B1</f>
        <v>4.6999999999999709E-2</v>
      </c>
      <c r="D2">
        <v>1</v>
      </c>
    </row>
    <row r="3" spans="1:4">
      <c r="A3">
        <v>3</v>
      </c>
      <c r="B3">
        <v>3.3809999999999998</v>
      </c>
      <c r="C3">
        <f t="shared" ref="C3:C34" si="0">B3-B2</f>
        <v>4.0000000000000036E-3</v>
      </c>
      <c r="D3">
        <v>2</v>
      </c>
    </row>
    <row r="4" spans="1:4">
      <c r="A4">
        <v>4</v>
      </c>
      <c r="B4">
        <v>3.3860000000000001</v>
      </c>
      <c r="C4">
        <f t="shared" si="0"/>
        <v>5.0000000000003375E-3</v>
      </c>
      <c r="D4">
        <v>3</v>
      </c>
    </row>
    <row r="5" spans="1:4">
      <c r="A5">
        <v>5</v>
      </c>
      <c r="B5">
        <v>3.4950000000000001</v>
      </c>
      <c r="C5">
        <f t="shared" si="0"/>
        <v>0.10899999999999999</v>
      </c>
      <c r="D5">
        <v>4</v>
      </c>
    </row>
    <row r="6" spans="1:4">
      <c r="A6">
        <v>6</v>
      </c>
      <c r="B6">
        <v>3.4950000000000001</v>
      </c>
      <c r="C6">
        <f t="shared" si="0"/>
        <v>0</v>
      </c>
      <c r="D6">
        <v>5</v>
      </c>
    </row>
    <row r="7" spans="1:4">
      <c r="A7">
        <v>7</v>
      </c>
      <c r="B7">
        <v>3.5409999999999999</v>
      </c>
      <c r="C7">
        <f t="shared" si="0"/>
        <v>4.5999999999999819E-2</v>
      </c>
      <c r="D7">
        <v>6</v>
      </c>
    </row>
    <row r="8" spans="1:4">
      <c r="A8">
        <v>8</v>
      </c>
      <c r="B8">
        <v>3.5939999999999999</v>
      </c>
      <c r="C8">
        <f t="shared" si="0"/>
        <v>5.2999999999999936E-2</v>
      </c>
      <c r="D8">
        <v>7</v>
      </c>
    </row>
    <row r="9" spans="1:4">
      <c r="A9">
        <v>9</v>
      </c>
      <c r="B9">
        <v>3.7029999999999998</v>
      </c>
      <c r="C9">
        <f t="shared" si="0"/>
        <v>0.10899999999999999</v>
      </c>
      <c r="D9">
        <v>8</v>
      </c>
    </row>
    <row r="10" spans="1:4">
      <c r="A10">
        <v>10</v>
      </c>
      <c r="B10">
        <v>3.7719999999999998</v>
      </c>
      <c r="C10">
        <f t="shared" si="0"/>
        <v>6.899999999999995E-2</v>
      </c>
      <c r="D10">
        <v>9</v>
      </c>
    </row>
    <row r="11" spans="1:4">
      <c r="A11">
        <v>11</v>
      </c>
      <c r="B11">
        <v>3.879</v>
      </c>
      <c r="C11">
        <f t="shared" si="0"/>
        <v>0.10700000000000021</v>
      </c>
      <c r="D11">
        <v>10</v>
      </c>
    </row>
    <row r="12" spans="1:4">
      <c r="A12">
        <v>12</v>
      </c>
      <c r="B12">
        <v>3.99</v>
      </c>
      <c r="C12">
        <f t="shared" si="0"/>
        <v>0.11100000000000021</v>
      </c>
      <c r="D12">
        <v>11</v>
      </c>
    </row>
    <row r="13" spans="1:4">
      <c r="A13">
        <v>13</v>
      </c>
      <c r="B13">
        <v>4.1059999999999999</v>
      </c>
      <c r="C13">
        <f t="shared" si="0"/>
        <v>0.11599999999999966</v>
      </c>
      <c r="D13">
        <v>12</v>
      </c>
    </row>
    <row r="14" spans="1:4">
      <c r="A14">
        <v>14</v>
      </c>
      <c r="B14">
        <v>4.2039999999999997</v>
      </c>
      <c r="C14">
        <f t="shared" si="0"/>
        <v>9.7999999999999865E-2</v>
      </c>
      <c r="D14">
        <v>13</v>
      </c>
    </row>
    <row r="15" spans="1:4">
      <c r="A15">
        <v>15</v>
      </c>
      <c r="B15">
        <v>4.2640000000000002</v>
      </c>
      <c r="C15">
        <f t="shared" si="0"/>
        <v>6.0000000000000497E-2</v>
      </c>
      <c r="D15">
        <v>14</v>
      </c>
    </row>
    <row r="16" spans="1:4">
      <c r="A16">
        <v>16</v>
      </c>
      <c r="B16">
        <v>4.3179999999999996</v>
      </c>
      <c r="C16">
        <f t="shared" si="0"/>
        <v>5.3999999999999382E-2</v>
      </c>
      <c r="D16">
        <v>15</v>
      </c>
    </row>
    <row r="17" spans="1:4">
      <c r="A17">
        <v>17</v>
      </c>
      <c r="B17">
        <v>4.3710000000000004</v>
      </c>
      <c r="C17">
        <f t="shared" si="0"/>
        <v>5.3000000000000824E-2</v>
      </c>
      <c r="D17">
        <v>16</v>
      </c>
    </row>
    <row r="18" spans="1:4">
      <c r="A18">
        <v>18</v>
      </c>
      <c r="B18">
        <v>4.4820000000000002</v>
      </c>
      <c r="C18">
        <f t="shared" si="0"/>
        <v>0.11099999999999977</v>
      </c>
      <c r="D18">
        <v>17</v>
      </c>
    </row>
    <row r="19" spans="1:4">
      <c r="A19">
        <v>19</v>
      </c>
      <c r="B19">
        <v>4.5359999999999996</v>
      </c>
      <c r="C19">
        <f t="shared" si="0"/>
        <v>5.3999999999999382E-2</v>
      </c>
      <c r="D19">
        <v>18</v>
      </c>
    </row>
    <row r="20" spans="1:4">
      <c r="A20">
        <v>20</v>
      </c>
      <c r="B20">
        <v>4.5890000000000004</v>
      </c>
      <c r="C20">
        <f t="shared" si="0"/>
        <v>5.3000000000000824E-2</v>
      </c>
      <c r="D20">
        <v>19</v>
      </c>
    </row>
    <row r="21" spans="1:4">
      <c r="A21">
        <v>21</v>
      </c>
      <c r="B21">
        <v>4.7539999999999996</v>
      </c>
      <c r="C21">
        <f t="shared" si="0"/>
        <v>0.16499999999999915</v>
      </c>
      <c r="D21">
        <v>20</v>
      </c>
    </row>
    <row r="22" spans="1:4">
      <c r="A22">
        <v>22</v>
      </c>
      <c r="B22">
        <v>4.8029999999999999</v>
      </c>
      <c r="C22">
        <f t="shared" si="0"/>
        <v>4.9000000000000377E-2</v>
      </c>
      <c r="D22">
        <v>21</v>
      </c>
    </row>
    <row r="23" spans="1:4">
      <c r="A23">
        <v>23</v>
      </c>
      <c r="B23">
        <v>5.0350000000000001</v>
      </c>
      <c r="C23">
        <f t="shared" si="0"/>
        <v>0.23200000000000021</v>
      </c>
      <c r="D23">
        <v>22</v>
      </c>
    </row>
    <row r="24" spans="1:4">
      <c r="A24">
        <v>24</v>
      </c>
      <c r="B24">
        <v>5.0880000000000001</v>
      </c>
      <c r="C24">
        <f t="shared" si="0"/>
        <v>5.2999999999999936E-2</v>
      </c>
      <c r="D24">
        <v>23</v>
      </c>
    </row>
    <row r="25" spans="1:4">
      <c r="A25">
        <v>25</v>
      </c>
      <c r="B25">
        <v>5.1970000000000001</v>
      </c>
      <c r="C25">
        <f t="shared" si="0"/>
        <v>0.10899999999999999</v>
      </c>
      <c r="D25">
        <v>24</v>
      </c>
    </row>
    <row r="26" spans="1:4">
      <c r="A26">
        <v>26</v>
      </c>
      <c r="B26">
        <v>5.3470000000000004</v>
      </c>
      <c r="C26">
        <f t="shared" si="0"/>
        <v>0.15000000000000036</v>
      </c>
      <c r="D26">
        <v>1</v>
      </c>
    </row>
    <row r="27" spans="1:4">
      <c r="A27">
        <v>27</v>
      </c>
      <c r="B27">
        <v>5.4340000000000002</v>
      </c>
      <c r="C27">
        <f t="shared" si="0"/>
        <v>8.6999999999999744E-2</v>
      </c>
      <c r="D27">
        <v>2</v>
      </c>
    </row>
    <row r="28" spans="1:4">
      <c r="A28">
        <v>28</v>
      </c>
      <c r="B28">
        <v>5.548</v>
      </c>
      <c r="C28">
        <f t="shared" si="0"/>
        <v>0.11399999999999988</v>
      </c>
      <c r="D28">
        <v>3</v>
      </c>
    </row>
    <row r="29" spans="1:4">
      <c r="A29">
        <v>29</v>
      </c>
      <c r="B29">
        <v>5.61</v>
      </c>
      <c r="C29">
        <f t="shared" si="0"/>
        <v>6.2000000000000277E-2</v>
      </c>
      <c r="D29">
        <v>4</v>
      </c>
    </row>
    <row r="30" spans="1:4">
      <c r="A30">
        <v>30</v>
      </c>
      <c r="B30">
        <v>5.673</v>
      </c>
      <c r="C30">
        <f t="shared" si="0"/>
        <v>6.2999999999999723E-2</v>
      </c>
      <c r="D30">
        <v>5</v>
      </c>
    </row>
    <row r="31" spans="1:4">
      <c r="A31">
        <v>31</v>
      </c>
      <c r="B31">
        <v>5.7149999999999999</v>
      </c>
      <c r="C31">
        <f t="shared" si="0"/>
        <v>4.1999999999999815E-2</v>
      </c>
      <c r="D31">
        <v>6</v>
      </c>
    </row>
    <row r="32" spans="1:4">
      <c r="A32">
        <v>32</v>
      </c>
      <c r="B32">
        <v>5.7329999999999997</v>
      </c>
      <c r="C32">
        <f t="shared" si="0"/>
        <v>1.7999999999999794E-2</v>
      </c>
      <c r="D32">
        <v>7</v>
      </c>
    </row>
    <row r="33" spans="1:4">
      <c r="A33">
        <v>33</v>
      </c>
      <c r="B33">
        <v>5.806</v>
      </c>
      <c r="C33">
        <f t="shared" si="0"/>
        <v>7.3000000000000398E-2</v>
      </c>
      <c r="D33">
        <v>8</v>
      </c>
    </row>
    <row r="34" spans="1:4">
      <c r="A34">
        <v>34</v>
      </c>
      <c r="B34">
        <v>5.9059999999999997</v>
      </c>
      <c r="C34">
        <f t="shared" si="0"/>
        <v>9.9999999999999645E-2</v>
      </c>
      <c r="D34">
        <v>9</v>
      </c>
    </row>
    <row r="35" spans="1:4">
      <c r="A35">
        <v>35</v>
      </c>
      <c r="B35">
        <v>5.95</v>
      </c>
      <c r="C35">
        <f t="shared" ref="C35:C66" si="1">B35-B34</f>
        <v>4.4000000000000483E-2</v>
      </c>
      <c r="D35">
        <v>10</v>
      </c>
    </row>
    <row r="36" spans="1:4">
      <c r="A36">
        <v>36</v>
      </c>
      <c r="B36">
        <v>6.07</v>
      </c>
      <c r="C36">
        <f t="shared" si="1"/>
        <v>0.12000000000000011</v>
      </c>
      <c r="D36">
        <v>11</v>
      </c>
    </row>
    <row r="37" spans="1:4">
      <c r="A37">
        <v>37</v>
      </c>
      <c r="B37">
        <v>6.1219999999999999</v>
      </c>
      <c r="C37">
        <f t="shared" si="1"/>
        <v>5.1999999999999602E-2</v>
      </c>
      <c r="D37">
        <v>12</v>
      </c>
    </row>
    <row r="38" spans="1:4">
      <c r="A38">
        <v>38</v>
      </c>
      <c r="B38">
        <v>6.1749999999999998</v>
      </c>
      <c r="C38">
        <f t="shared" si="1"/>
        <v>5.2999999999999936E-2</v>
      </c>
      <c r="D38">
        <v>13</v>
      </c>
    </row>
    <row r="39" spans="1:4">
      <c r="A39">
        <v>39</v>
      </c>
      <c r="B39">
        <v>6.27</v>
      </c>
      <c r="C39">
        <f t="shared" si="1"/>
        <v>9.4999999999999751E-2</v>
      </c>
      <c r="D39">
        <v>14</v>
      </c>
    </row>
    <row r="40" spans="1:4">
      <c r="A40">
        <v>40</v>
      </c>
      <c r="B40">
        <v>6.3029999999999999</v>
      </c>
      <c r="C40">
        <f t="shared" si="1"/>
        <v>3.3000000000000362E-2</v>
      </c>
      <c r="D40">
        <v>15</v>
      </c>
    </row>
    <row r="41" spans="1:4">
      <c r="A41">
        <v>41</v>
      </c>
      <c r="B41">
        <v>6.3680000000000003</v>
      </c>
      <c r="C41">
        <f t="shared" si="1"/>
        <v>6.5000000000000391E-2</v>
      </c>
      <c r="D41">
        <v>16</v>
      </c>
    </row>
    <row r="42" spans="1:4">
      <c r="A42">
        <v>42</v>
      </c>
      <c r="B42">
        <v>6.4859999999999998</v>
      </c>
      <c r="C42">
        <f t="shared" si="1"/>
        <v>0.11799999999999944</v>
      </c>
      <c r="D42">
        <v>17</v>
      </c>
    </row>
    <row r="43" spans="1:4">
      <c r="A43">
        <v>43</v>
      </c>
      <c r="B43">
        <v>6.4960000000000004</v>
      </c>
      <c r="C43">
        <f t="shared" si="1"/>
        <v>1.0000000000000675E-2</v>
      </c>
      <c r="D43">
        <v>18</v>
      </c>
    </row>
    <row r="44" spans="1:4">
      <c r="A44">
        <v>44</v>
      </c>
      <c r="B44">
        <v>6.5339999999999998</v>
      </c>
      <c r="C44">
        <f t="shared" si="1"/>
        <v>3.7999999999999368E-2</v>
      </c>
      <c r="D44">
        <v>19</v>
      </c>
    </row>
    <row r="45" spans="1:4">
      <c r="A45">
        <v>45</v>
      </c>
      <c r="B45">
        <v>6.5339999999999998</v>
      </c>
      <c r="C45">
        <f t="shared" si="1"/>
        <v>0</v>
      </c>
      <c r="D45">
        <v>20</v>
      </c>
    </row>
    <row r="46" spans="1:4">
      <c r="A46">
        <v>46</v>
      </c>
      <c r="B46">
        <v>6.5720000000000001</v>
      </c>
      <c r="C46">
        <f t="shared" si="1"/>
        <v>3.8000000000000256E-2</v>
      </c>
      <c r="D46">
        <v>21</v>
      </c>
    </row>
    <row r="47" spans="1:4">
      <c r="A47">
        <v>47</v>
      </c>
      <c r="B47">
        <v>6.5720000000000001</v>
      </c>
      <c r="C47">
        <f t="shared" si="1"/>
        <v>0</v>
      </c>
      <c r="D47">
        <v>22</v>
      </c>
    </row>
    <row r="48" spans="1:4">
      <c r="A48">
        <v>48</v>
      </c>
      <c r="B48">
        <v>6.6239999999999997</v>
      </c>
      <c r="C48">
        <f t="shared" si="1"/>
        <v>5.1999999999999602E-2</v>
      </c>
      <c r="D48">
        <v>23</v>
      </c>
    </row>
    <row r="49" spans="1:4">
      <c r="A49">
        <v>49</v>
      </c>
      <c r="B49">
        <v>6.6760000000000002</v>
      </c>
      <c r="C49">
        <f t="shared" si="1"/>
        <v>5.200000000000049E-2</v>
      </c>
      <c r="D49">
        <v>24</v>
      </c>
    </row>
    <row r="50" spans="1:4">
      <c r="A50">
        <v>50</v>
      </c>
      <c r="B50">
        <v>6.6950000000000003</v>
      </c>
      <c r="C50">
        <f t="shared" si="1"/>
        <v>1.9000000000000128E-2</v>
      </c>
      <c r="D50">
        <v>1</v>
      </c>
    </row>
    <row r="51" spans="1:4">
      <c r="A51">
        <v>51</v>
      </c>
      <c r="B51">
        <v>6.7119999999999997</v>
      </c>
      <c r="C51">
        <f t="shared" si="1"/>
        <v>1.699999999999946E-2</v>
      </c>
      <c r="D51">
        <v>2</v>
      </c>
    </row>
    <row r="52" spans="1:4">
      <c r="A52">
        <v>52</v>
      </c>
      <c r="B52">
        <v>6.774</v>
      </c>
      <c r="C52">
        <f t="shared" si="1"/>
        <v>6.2000000000000277E-2</v>
      </c>
      <c r="D52">
        <v>3</v>
      </c>
    </row>
    <row r="53" spans="1:4">
      <c r="A53">
        <v>53</v>
      </c>
      <c r="B53">
        <v>6.7779999999999996</v>
      </c>
      <c r="C53">
        <f t="shared" si="1"/>
        <v>3.9999999999995595E-3</v>
      </c>
      <c r="D53">
        <v>4</v>
      </c>
    </row>
    <row r="54" spans="1:4">
      <c r="A54">
        <v>54</v>
      </c>
      <c r="B54">
        <v>6.8949999999999996</v>
      </c>
      <c r="C54">
        <f t="shared" si="1"/>
        <v>0.11699999999999999</v>
      </c>
      <c r="D54">
        <v>5</v>
      </c>
    </row>
    <row r="55" spans="1:4">
      <c r="A55">
        <v>55</v>
      </c>
      <c r="B55">
        <v>6.98</v>
      </c>
      <c r="C55">
        <f t="shared" si="1"/>
        <v>8.5000000000000853E-2</v>
      </c>
      <c r="D55">
        <v>6</v>
      </c>
    </row>
    <row r="56" spans="1:4">
      <c r="A56">
        <v>56</v>
      </c>
      <c r="B56">
        <v>7.0129999999999999</v>
      </c>
      <c r="C56">
        <f t="shared" si="1"/>
        <v>3.2999999999999474E-2</v>
      </c>
      <c r="D56">
        <v>7</v>
      </c>
    </row>
    <row r="57" spans="1:4">
      <c r="A57">
        <v>57</v>
      </c>
      <c r="B57">
        <v>7.077</v>
      </c>
      <c r="C57">
        <f t="shared" si="1"/>
        <v>6.4000000000000057E-2</v>
      </c>
      <c r="D57">
        <v>8</v>
      </c>
    </row>
    <row r="58" spans="1:4">
      <c r="A58">
        <v>58</v>
      </c>
      <c r="B58">
        <v>7.19</v>
      </c>
      <c r="C58">
        <f t="shared" si="1"/>
        <v>0.11300000000000043</v>
      </c>
      <c r="D58">
        <v>9</v>
      </c>
    </row>
    <row r="59" spans="1:4">
      <c r="A59">
        <v>59</v>
      </c>
      <c r="B59">
        <v>7.258</v>
      </c>
      <c r="C59">
        <f t="shared" si="1"/>
        <v>6.7999999999999616E-2</v>
      </c>
      <c r="D59">
        <v>10</v>
      </c>
    </row>
    <row r="60" spans="1:4">
      <c r="A60">
        <v>60</v>
      </c>
      <c r="B60">
        <v>7.3449999999999998</v>
      </c>
      <c r="C60">
        <f t="shared" si="1"/>
        <v>8.6999999999999744E-2</v>
      </c>
      <c r="D60">
        <v>11</v>
      </c>
    </row>
    <row r="61" spans="1:4">
      <c r="A61">
        <v>61</v>
      </c>
      <c r="B61">
        <v>7.36</v>
      </c>
      <c r="C61">
        <f t="shared" si="1"/>
        <v>1.5000000000000568E-2</v>
      </c>
      <c r="D61">
        <v>12</v>
      </c>
    </row>
    <row r="62" spans="1:4">
      <c r="A62">
        <v>62</v>
      </c>
      <c r="B62">
        <v>7.36</v>
      </c>
      <c r="C62">
        <f t="shared" si="1"/>
        <v>0</v>
      </c>
      <c r="D62">
        <v>13</v>
      </c>
    </row>
    <row r="63" spans="1:4">
      <c r="A63">
        <v>63</v>
      </c>
      <c r="B63">
        <v>7.3789999999999996</v>
      </c>
      <c r="C63">
        <f t="shared" si="1"/>
        <v>1.899999999999924E-2</v>
      </c>
      <c r="D63">
        <v>14</v>
      </c>
    </row>
    <row r="64" spans="1:4">
      <c r="A64">
        <v>64</v>
      </c>
      <c r="B64">
        <v>7.42</v>
      </c>
      <c r="C64">
        <f t="shared" si="1"/>
        <v>4.1000000000000369E-2</v>
      </c>
      <c r="D64">
        <v>15</v>
      </c>
    </row>
    <row r="65" spans="1:4">
      <c r="A65">
        <v>65</v>
      </c>
      <c r="B65">
        <v>7.431</v>
      </c>
      <c r="C65">
        <f t="shared" si="1"/>
        <v>1.1000000000000121E-2</v>
      </c>
      <c r="D65">
        <v>16</v>
      </c>
    </row>
    <row r="66" spans="1:4">
      <c r="A66">
        <v>66</v>
      </c>
      <c r="B66">
        <v>7.4960000000000004</v>
      </c>
      <c r="C66">
        <f t="shared" si="1"/>
        <v>6.5000000000000391E-2</v>
      </c>
      <c r="D66">
        <v>17</v>
      </c>
    </row>
    <row r="67" spans="1:4">
      <c r="A67">
        <v>67</v>
      </c>
      <c r="B67">
        <v>7.5629999999999997</v>
      </c>
      <c r="C67">
        <f t="shared" ref="C67:C98" si="2">B67-B66</f>
        <v>6.6999999999999282E-2</v>
      </c>
      <c r="D67">
        <v>18</v>
      </c>
    </row>
    <row r="68" spans="1:4">
      <c r="A68">
        <v>68</v>
      </c>
      <c r="B68">
        <v>7.649</v>
      </c>
      <c r="C68">
        <f t="shared" si="2"/>
        <v>8.6000000000000298E-2</v>
      </c>
      <c r="D68">
        <v>19</v>
      </c>
    </row>
    <row r="69" spans="1:4">
      <c r="A69">
        <v>69</v>
      </c>
      <c r="B69">
        <v>7.681</v>
      </c>
      <c r="C69">
        <f t="shared" si="2"/>
        <v>3.2000000000000028E-2</v>
      </c>
      <c r="D69">
        <v>20</v>
      </c>
    </row>
    <row r="70" spans="1:4">
      <c r="A70">
        <v>70</v>
      </c>
      <c r="B70">
        <v>7.6959999999999997</v>
      </c>
      <c r="C70">
        <f t="shared" si="2"/>
        <v>1.499999999999968E-2</v>
      </c>
      <c r="D70">
        <v>21</v>
      </c>
    </row>
    <row r="71" spans="1:4">
      <c r="A71">
        <v>71</v>
      </c>
      <c r="B71">
        <v>7.7329999999999997</v>
      </c>
      <c r="C71">
        <f t="shared" si="2"/>
        <v>3.6999999999999922E-2</v>
      </c>
      <c r="D71">
        <v>22</v>
      </c>
    </row>
    <row r="72" spans="1:4">
      <c r="A72">
        <v>72</v>
      </c>
      <c r="B72">
        <v>7.7839999999999998</v>
      </c>
      <c r="C72">
        <f t="shared" si="2"/>
        <v>5.1000000000000156E-2</v>
      </c>
      <c r="D72">
        <v>23</v>
      </c>
    </row>
    <row r="73" spans="1:4">
      <c r="A73">
        <v>73</v>
      </c>
      <c r="B73">
        <v>7.8079999999999998</v>
      </c>
      <c r="C73">
        <f t="shared" si="2"/>
        <v>2.4000000000000021E-2</v>
      </c>
      <c r="D73">
        <v>24</v>
      </c>
    </row>
    <row r="74" spans="1:4">
      <c r="A74">
        <v>74</v>
      </c>
      <c r="B74">
        <v>7.8250000000000002</v>
      </c>
      <c r="C74">
        <f t="shared" si="2"/>
        <v>1.7000000000000348E-2</v>
      </c>
      <c r="D74">
        <v>1</v>
      </c>
    </row>
    <row r="75" spans="1:4">
      <c r="A75">
        <v>75</v>
      </c>
      <c r="B75">
        <v>7.8440000000000003</v>
      </c>
      <c r="C75">
        <f t="shared" si="2"/>
        <v>1.9000000000000128E-2</v>
      </c>
      <c r="D75">
        <v>2</v>
      </c>
    </row>
    <row r="76" spans="1:4">
      <c r="A76">
        <v>76</v>
      </c>
      <c r="B76">
        <v>7.9109999999999996</v>
      </c>
      <c r="C76">
        <f t="shared" si="2"/>
        <v>6.6999999999999282E-2</v>
      </c>
      <c r="D76">
        <v>3</v>
      </c>
    </row>
    <row r="77" spans="1:4">
      <c r="A77">
        <v>77</v>
      </c>
      <c r="B77">
        <v>8.0129999999999999</v>
      </c>
      <c r="C77">
        <f t="shared" si="2"/>
        <v>0.10200000000000031</v>
      </c>
      <c r="D77">
        <v>4</v>
      </c>
    </row>
    <row r="78" spans="1:4">
      <c r="A78">
        <v>78</v>
      </c>
      <c r="B78">
        <v>8.0500000000000007</v>
      </c>
      <c r="C78">
        <f t="shared" si="2"/>
        <v>3.700000000000081E-2</v>
      </c>
      <c r="D78">
        <v>5</v>
      </c>
    </row>
    <row r="79" spans="1:4">
      <c r="A79">
        <v>79</v>
      </c>
      <c r="B79">
        <v>8.1020000000000003</v>
      </c>
      <c r="C79">
        <f t="shared" si="2"/>
        <v>5.1999999999999602E-2</v>
      </c>
      <c r="D79">
        <v>6</v>
      </c>
    </row>
    <row r="80" spans="1:4">
      <c r="A80">
        <v>80</v>
      </c>
      <c r="B80">
        <v>8.1240000000000006</v>
      </c>
      <c r="C80">
        <f t="shared" si="2"/>
        <v>2.2000000000000242E-2</v>
      </c>
      <c r="D80">
        <v>7</v>
      </c>
    </row>
    <row r="81" spans="1:4">
      <c r="A81">
        <v>81</v>
      </c>
      <c r="B81">
        <v>8.157</v>
      </c>
      <c r="C81">
        <f t="shared" si="2"/>
        <v>3.2999999999999474E-2</v>
      </c>
      <c r="D81">
        <v>8</v>
      </c>
    </row>
    <row r="82" spans="1:4">
      <c r="A82">
        <v>82</v>
      </c>
      <c r="B82">
        <v>8.2040000000000006</v>
      </c>
      <c r="C82">
        <f t="shared" si="2"/>
        <v>4.7000000000000597E-2</v>
      </c>
      <c r="D82">
        <v>9</v>
      </c>
    </row>
    <row r="83" spans="1:4">
      <c r="A83">
        <v>83</v>
      </c>
      <c r="B83">
        <v>8.2550000000000008</v>
      </c>
      <c r="C83">
        <f t="shared" si="2"/>
        <v>5.1000000000000156E-2</v>
      </c>
      <c r="D83">
        <v>10</v>
      </c>
    </row>
    <row r="84" spans="1:4">
      <c r="A84">
        <v>84</v>
      </c>
      <c r="B84">
        <v>8.2550000000000008</v>
      </c>
      <c r="C84">
        <f t="shared" si="2"/>
        <v>0</v>
      </c>
      <c r="D84">
        <v>11</v>
      </c>
    </row>
    <row r="85" spans="1:4">
      <c r="A85">
        <v>85</v>
      </c>
      <c r="B85">
        <v>8.2729999999999997</v>
      </c>
      <c r="C85">
        <f t="shared" si="2"/>
        <v>1.7999999999998906E-2</v>
      </c>
      <c r="D85">
        <v>12</v>
      </c>
    </row>
    <row r="86" spans="1:4">
      <c r="A86">
        <v>86</v>
      </c>
      <c r="B86">
        <v>8.2880000000000003</v>
      </c>
      <c r="C86">
        <f t="shared" si="2"/>
        <v>1.5000000000000568E-2</v>
      </c>
      <c r="D86">
        <v>13</v>
      </c>
    </row>
    <row r="87" spans="1:4">
      <c r="A87">
        <v>87</v>
      </c>
      <c r="B87">
        <v>8.3170000000000002</v>
      </c>
      <c r="C87">
        <f t="shared" si="2"/>
        <v>2.8999999999999915E-2</v>
      </c>
      <c r="D87">
        <v>14</v>
      </c>
    </row>
    <row r="88" spans="1:4">
      <c r="A88">
        <v>88</v>
      </c>
      <c r="B88">
        <v>8.3170000000000002</v>
      </c>
      <c r="C88">
        <f t="shared" si="2"/>
        <v>0</v>
      </c>
      <c r="D88">
        <v>15</v>
      </c>
    </row>
    <row r="89" spans="1:4">
      <c r="A89">
        <v>89</v>
      </c>
      <c r="B89">
        <v>8.343</v>
      </c>
      <c r="C89">
        <f t="shared" si="2"/>
        <v>2.5999999999999801E-2</v>
      </c>
      <c r="D89">
        <v>16</v>
      </c>
    </row>
    <row r="90" spans="1:4">
      <c r="A90">
        <v>90</v>
      </c>
      <c r="B90">
        <v>8.3930000000000007</v>
      </c>
      <c r="C90">
        <f t="shared" si="2"/>
        <v>5.0000000000000711E-2</v>
      </c>
      <c r="D90">
        <v>17</v>
      </c>
    </row>
    <row r="91" spans="1:4">
      <c r="A91">
        <v>91</v>
      </c>
      <c r="B91">
        <v>8.3989999999999991</v>
      </c>
      <c r="C91">
        <f t="shared" si="2"/>
        <v>5.999999999998451E-3</v>
      </c>
      <c r="D91">
        <v>18</v>
      </c>
    </row>
    <row r="92" spans="1:4">
      <c r="A92">
        <v>92</v>
      </c>
      <c r="B92">
        <v>8.4860000000000007</v>
      </c>
      <c r="C92">
        <f t="shared" si="2"/>
        <v>8.7000000000001521E-2</v>
      </c>
      <c r="D92">
        <v>19</v>
      </c>
    </row>
    <row r="93" spans="1:4">
      <c r="A93">
        <v>93</v>
      </c>
      <c r="B93">
        <v>8.4860000000000007</v>
      </c>
      <c r="C93">
        <f t="shared" si="2"/>
        <v>0</v>
      </c>
      <c r="D93">
        <v>20</v>
      </c>
    </row>
    <row r="94" spans="1:4">
      <c r="A94">
        <v>94</v>
      </c>
      <c r="B94">
        <v>8.5549999999999997</v>
      </c>
      <c r="C94">
        <f t="shared" si="2"/>
        <v>6.8999999999999062E-2</v>
      </c>
      <c r="D94">
        <v>21</v>
      </c>
    </row>
    <row r="95" spans="1:4">
      <c r="A95">
        <v>95</v>
      </c>
      <c r="B95">
        <v>8.625</v>
      </c>
      <c r="C95">
        <f t="shared" si="2"/>
        <v>7.0000000000000284E-2</v>
      </c>
      <c r="D95">
        <v>22</v>
      </c>
    </row>
    <row r="96" spans="1:4">
      <c r="A96">
        <v>96</v>
      </c>
      <c r="B96">
        <v>8.625</v>
      </c>
      <c r="C96">
        <f t="shared" si="2"/>
        <v>0</v>
      </c>
      <c r="D96">
        <v>23</v>
      </c>
    </row>
    <row r="97" spans="1:4">
      <c r="A97">
        <v>97</v>
      </c>
      <c r="B97">
        <v>8.625</v>
      </c>
      <c r="C97">
        <f t="shared" si="2"/>
        <v>0</v>
      </c>
      <c r="D97">
        <v>24</v>
      </c>
    </row>
    <row r="98" spans="1:4">
      <c r="A98">
        <v>98</v>
      </c>
      <c r="B98">
        <v>8.625</v>
      </c>
      <c r="C98">
        <f t="shared" si="2"/>
        <v>0</v>
      </c>
      <c r="D98">
        <v>1</v>
      </c>
    </row>
  </sheetData>
  <phoneticPr fontId="1" type="noConversion"/>
  <pageMargins left="0.69930555555555596" right="0.69930555555555596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"/>
  <sheetViews>
    <sheetView topLeftCell="M4" workbookViewId="0">
      <selection activeCell="U4" sqref="U4"/>
    </sheetView>
  </sheetViews>
  <sheetFormatPr baseColWidth="10" defaultColWidth="8.83203125" defaultRowHeight="14" x14ac:dyDescent="0"/>
  <cols>
    <col min="1" max="1" width="6.83203125" customWidth="1"/>
    <col min="2" max="2" width="5.5" customWidth="1"/>
    <col min="3" max="3" width="3.6640625" customWidth="1"/>
    <col min="4" max="4" width="6.6640625" customWidth="1"/>
    <col min="5" max="15" width="5.6640625" customWidth="1"/>
    <col min="16" max="19" width="6.6640625" customWidth="1"/>
    <col min="20" max="20" width="6.83203125" customWidth="1"/>
    <col min="21" max="21" width="6.1640625" customWidth="1"/>
  </cols>
  <sheetData>
    <row r="1" spans="1:22">
      <c r="A1" t="s">
        <v>1</v>
      </c>
      <c r="D1">
        <v>1</v>
      </c>
      <c r="E1" t="s">
        <v>2</v>
      </c>
      <c r="F1">
        <v>2</v>
      </c>
      <c r="G1" t="s">
        <v>3</v>
      </c>
      <c r="H1">
        <v>3</v>
      </c>
      <c r="I1" t="s">
        <v>4</v>
      </c>
      <c r="J1">
        <v>4</v>
      </c>
      <c r="K1" t="s">
        <v>5</v>
      </c>
      <c r="L1">
        <v>5</v>
      </c>
      <c r="M1" t="s">
        <v>6</v>
      </c>
      <c r="N1">
        <v>6</v>
      </c>
      <c r="O1" t="s">
        <v>7</v>
      </c>
      <c r="P1">
        <v>7</v>
      </c>
      <c r="Q1" t="s">
        <v>8</v>
      </c>
      <c r="R1">
        <v>8</v>
      </c>
      <c r="S1" t="s">
        <v>9</v>
      </c>
      <c r="T1" t="s">
        <v>10</v>
      </c>
      <c r="U1" t="s">
        <v>11</v>
      </c>
      <c r="V1" t="s">
        <v>12</v>
      </c>
    </row>
    <row r="2" spans="1:22">
      <c r="A2">
        <v>22</v>
      </c>
      <c r="B2" t="s">
        <v>13</v>
      </c>
      <c r="D2">
        <v>1.4450000000000001</v>
      </c>
      <c r="F2">
        <v>2.0579999999999998</v>
      </c>
      <c r="H2">
        <v>1.0549999999999999</v>
      </c>
      <c r="J2">
        <v>1.6359999999999999</v>
      </c>
      <c r="L2">
        <v>1.617</v>
      </c>
      <c r="N2">
        <v>2.395</v>
      </c>
      <c r="P2">
        <v>1.8740000000000001</v>
      </c>
      <c r="R2">
        <v>2.1040000000000001</v>
      </c>
    </row>
    <row r="3" spans="1:22">
      <c r="A3">
        <v>22</v>
      </c>
      <c r="B3" t="s">
        <v>14</v>
      </c>
      <c r="C3">
        <v>48</v>
      </c>
      <c r="D3">
        <v>1.4450000000000001</v>
      </c>
      <c r="E3">
        <f t="shared" ref="E3:E66" si="0">D3-D2</f>
        <v>0</v>
      </c>
      <c r="F3">
        <v>2.0579999999999998</v>
      </c>
      <c r="G3">
        <f t="shared" ref="G3:G66" si="1">F3-F2</f>
        <v>0</v>
      </c>
      <c r="H3">
        <v>1.0549999999999999</v>
      </c>
      <c r="I3">
        <f t="shared" ref="I3:I66" si="2">H3-H2</f>
        <v>0</v>
      </c>
      <c r="J3">
        <v>1.6359999999999999</v>
      </c>
      <c r="K3">
        <f t="shared" ref="K3:K66" si="3">J3-J2</f>
        <v>0</v>
      </c>
      <c r="L3">
        <v>1.617</v>
      </c>
      <c r="M3">
        <f t="shared" ref="M3:M66" si="4">L3-L2</f>
        <v>0</v>
      </c>
      <c r="N3">
        <v>2.395</v>
      </c>
      <c r="O3">
        <f t="shared" ref="O3:O66" si="5">N3-N2</f>
        <v>0</v>
      </c>
      <c r="P3">
        <v>1.9179999999999999</v>
      </c>
      <c r="Q3">
        <f t="shared" ref="Q3:Q66" si="6">P3-P2</f>
        <v>4.3999999999999817E-2</v>
      </c>
      <c r="R3">
        <v>2.12</v>
      </c>
      <c r="S3">
        <f t="shared" ref="S3:S66" si="7">R3-R2</f>
        <v>1.6000000000000014E-2</v>
      </c>
      <c r="T3" s="1">
        <f>AVERAGE(E3,G3,I3,K3,M3,O3,Q3,S3)</f>
        <v>7.4999999999999789E-3</v>
      </c>
      <c r="U3" s="1">
        <f>STDEV(T3,E3,G3,I3,K3,M3,O3,Q3,S3)/SQRT(8)</f>
        <v>5.217159188677282E-3</v>
      </c>
    </row>
    <row r="4" spans="1:22">
      <c r="A4">
        <v>22</v>
      </c>
      <c r="B4" t="s">
        <v>15</v>
      </c>
      <c r="C4">
        <v>49</v>
      </c>
      <c r="D4">
        <v>1.4450000000000001</v>
      </c>
      <c r="E4">
        <f t="shared" si="0"/>
        <v>0</v>
      </c>
      <c r="F4">
        <v>2.0579999999999998</v>
      </c>
      <c r="G4">
        <f t="shared" si="1"/>
        <v>0</v>
      </c>
      <c r="H4">
        <v>1.1020000000000001</v>
      </c>
      <c r="I4">
        <f t="shared" si="2"/>
        <v>4.7000000000000153E-2</v>
      </c>
      <c r="J4">
        <v>1.742</v>
      </c>
      <c r="K4">
        <f t="shared" si="3"/>
        <v>0.10600000000000009</v>
      </c>
      <c r="L4">
        <v>1.617</v>
      </c>
      <c r="M4">
        <f t="shared" si="4"/>
        <v>0</v>
      </c>
      <c r="N4">
        <v>2.4510000000000001</v>
      </c>
      <c r="O4">
        <f t="shared" si="5"/>
        <v>5.600000000000005E-2</v>
      </c>
      <c r="P4">
        <v>1.9239999999999999</v>
      </c>
      <c r="Q4">
        <f t="shared" si="6"/>
        <v>6.0000000000000053E-3</v>
      </c>
      <c r="R4">
        <v>2.339</v>
      </c>
      <c r="S4">
        <f t="shared" si="7"/>
        <v>0.21899999999999986</v>
      </c>
      <c r="T4" s="1">
        <f t="shared" ref="T4:T35" si="8">AVERAGE(E4,G4,I4,K4,M4,O4,Q4,S4)</f>
        <v>5.425000000000002E-2</v>
      </c>
      <c r="U4" s="1">
        <f t="shared" ref="U4:U35" si="9">STDEV(T4,E4,G4,I4,K4,M4,O4,Q4,S4)/SQRT(8)</f>
        <v>2.532090909702887E-2</v>
      </c>
    </row>
    <row r="5" spans="1:22">
      <c r="A5">
        <v>22</v>
      </c>
      <c r="B5" t="s">
        <v>16</v>
      </c>
      <c r="C5">
        <v>50</v>
      </c>
      <c r="D5">
        <v>1.462</v>
      </c>
      <c r="E5">
        <f t="shared" si="0"/>
        <v>1.6999999999999904E-2</v>
      </c>
      <c r="F5">
        <v>2.0880000000000001</v>
      </c>
      <c r="G5">
        <f t="shared" si="1"/>
        <v>3.0000000000000249E-2</v>
      </c>
      <c r="H5">
        <v>1.125</v>
      </c>
      <c r="I5">
        <f t="shared" si="2"/>
        <v>2.2999999999999909E-2</v>
      </c>
      <c r="J5">
        <v>1.7470000000000001</v>
      </c>
      <c r="K5">
        <f t="shared" si="3"/>
        <v>5.0000000000001155E-3</v>
      </c>
      <c r="L5">
        <v>1.6619999999999999</v>
      </c>
      <c r="M5">
        <f t="shared" si="4"/>
        <v>4.4999999999999929E-2</v>
      </c>
      <c r="N5">
        <v>2.452</v>
      </c>
      <c r="O5">
        <f t="shared" si="5"/>
        <v>9.9999999999988987E-4</v>
      </c>
      <c r="P5">
        <v>1.925</v>
      </c>
      <c r="Q5">
        <f t="shared" si="6"/>
        <v>1.0000000000001119E-3</v>
      </c>
      <c r="R5">
        <v>2.391</v>
      </c>
      <c r="S5">
        <f t="shared" si="7"/>
        <v>5.2000000000000046E-2</v>
      </c>
      <c r="T5" s="1">
        <f t="shared" si="8"/>
        <v>2.1750000000000019E-2</v>
      </c>
      <c r="U5" s="1">
        <f t="shared" si="9"/>
        <v>6.482548688594633E-3</v>
      </c>
    </row>
    <row r="6" spans="1:22">
      <c r="A6">
        <v>22</v>
      </c>
      <c r="B6" t="s">
        <v>17</v>
      </c>
      <c r="C6">
        <v>51</v>
      </c>
      <c r="D6">
        <v>1.5129999999999999</v>
      </c>
      <c r="E6">
        <f t="shared" si="0"/>
        <v>5.0999999999999934E-2</v>
      </c>
      <c r="F6">
        <v>2.0880000000000001</v>
      </c>
      <c r="G6">
        <f t="shared" si="1"/>
        <v>0</v>
      </c>
      <c r="H6">
        <v>1.125</v>
      </c>
      <c r="I6">
        <f t="shared" si="2"/>
        <v>0</v>
      </c>
      <c r="J6">
        <v>1.7470000000000001</v>
      </c>
      <c r="K6">
        <f t="shared" si="3"/>
        <v>0</v>
      </c>
      <c r="L6">
        <v>1.6759999999999999</v>
      </c>
      <c r="M6">
        <f t="shared" si="4"/>
        <v>1.4000000000000012E-2</v>
      </c>
      <c r="N6">
        <v>2.4580000000000002</v>
      </c>
      <c r="O6">
        <f t="shared" si="5"/>
        <v>6.0000000000002274E-3</v>
      </c>
      <c r="P6">
        <v>1.927</v>
      </c>
      <c r="Q6">
        <f t="shared" si="6"/>
        <v>2.0000000000000018E-3</v>
      </c>
      <c r="R6">
        <v>2.391</v>
      </c>
      <c r="S6">
        <f t="shared" si="7"/>
        <v>0</v>
      </c>
      <c r="T6" s="1">
        <f t="shared" si="8"/>
        <v>9.125000000000022E-3</v>
      </c>
      <c r="U6" s="1">
        <f t="shared" si="9"/>
        <v>5.8240812043617567E-3</v>
      </c>
    </row>
    <row r="7" spans="1:22">
      <c r="A7">
        <v>22</v>
      </c>
      <c r="B7" t="s">
        <v>18</v>
      </c>
      <c r="C7">
        <v>52</v>
      </c>
      <c r="D7">
        <v>1.5309999999999999</v>
      </c>
      <c r="E7">
        <f t="shared" si="0"/>
        <v>1.8000000000000016E-2</v>
      </c>
      <c r="F7">
        <v>2.101</v>
      </c>
      <c r="G7">
        <f t="shared" si="1"/>
        <v>1.2999999999999901E-2</v>
      </c>
      <c r="H7">
        <v>1.18</v>
      </c>
      <c r="I7">
        <f t="shared" si="2"/>
        <v>5.4999999999999938E-2</v>
      </c>
      <c r="J7">
        <v>1.762</v>
      </c>
      <c r="K7">
        <f t="shared" si="3"/>
        <v>1.4999999999999902E-2</v>
      </c>
      <c r="L7">
        <v>1.6850000000000001</v>
      </c>
      <c r="M7">
        <f t="shared" si="4"/>
        <v>9.000000000000119E-3</v>
      </c>
      <c r="N7">
        <v>2.68</v>
      </c>
      <c r="O7">
        <f t="shared" si="5"/>
        <v>0.22199999999999998</v>
      </c>
      <c r="P7">
        <v>1.98</v>
      </c>
      <c r="Q7">
        <f t="shared" si="6"/>
        <v>5.2999999999999936E-2</v>
      </c>
      <c r="R7">
        <v>2.4319999999999999</v>
      </c>
      <c r="S7">
        <f t="shared" si="7"/>
        <v>4.0999999999999925E-2</v>
      </c>
      <c r="T7" s="1">
        <f t="shared" si="8"/>
        <v>5.3249999999999964E-2</v>
      </c>
      <c r="U7" s="1">
        <f t="shared" si="9"/>
        <v>2.3356443168855996E-2</v>
      </c>
    </row>
    <row r="8" spans="1:22">
      <c r="A8">
        <v>22</v>
      </c>
      <c r="B8" t="s">
        <v>19</v>
      </c>
      <c r="C8">
        <v>53</v>
      </c>
      <c r="D8">
        <v>1.5640000000000001</v>
      </c>
      <c r="E8">
        <f t="shared" si="0"/>
        <v>3.300000000000014E-2</v>
      </c>
      <c r="F8">
        <v>2.1259999999999999</v>
      </c>
      <c r="G8">
        <f t="shared" si="1"/>
        <v>2.4999999999999911E-2</v>
      </c>
      <c r="H8">
        <v>1.2130000000000001</v>
      </c>
      <c r="I8">
        <f t="shared" si="2"/>
        <v>3.300000000000014E-2</v>
      </c>
      <c r="J8">
        <v>1.772</v>
      </c>
      <c r="K8">
        <f t="shared" si="3"/>
        <v>1.0000000000000009E-2</v>
      </c>
      <c r="L8">
        <v>1.823</v>
      </c>
      <c r="M8">
        <f t="shared" si="4"/>
        <v>0.1379999999999999</v>
      </c>
      <c r="N8">
        <v>2.786</v>
      </c>
      <c r="O8">
        <f t="shared" si="5"/>
        <v>0.10599999999999987</v>
      </c>
      <c r="P8">
        <v>1.9890000000000001</v>
      </c>
      <c r="Q8">
        <f t="shared" si="6"/>
        <v>9.000000000000119E-3</v>
      </c>
      <c r="R8">
        <v>2.6360000000000001</v>
      </c>
      <c r="S8">
        <f t="shared" si="7"/>
        <v>0.20400000000000018</v>
      </c>
      <c r="T8" s="1">
        <f t="shared" si="8"/>
        <v>6.9750000000000034E-2</v>
      </c>
      <c r="U8" s="1">
        <f t="shared" si="9"/>
        <v>2.3703737838155405E-2</v>
      </c>
    </row>
    <row r="9" spans="1:22">
      <c r="A9">
        <v>22</v>
      </c>
      <c r="B9" t="s">
        <v>20</v>
      </c>
      <c r="C9">
        <v>54</v>
      </c>
      <c r="D9">
        <v>1.615</v>
      </c>
      <c r="E9">
        <f t="shared" si="0"/>
        <v>5.0999999999999934E-2</v>
      </c>
      <c r="F9">
        <v>2.1480000000000001</v>
      </c>
      <c r="G9">
        <f t="shared" si="1"/>
        <v>2.2000000000000242E-2</v>
      </c>
      <c r="H9">
        <v>1.4359999999999999</v>
      </c>
      <c r="I9">
        <f t="shared" si="2"/>
        <v>0.22299999999999986</v>
      </c>
      <c r="J9">
        <v>1.772</v>
      </c>
      <c r="K9">
        <f t="shared" si="3"/>
        <v>0</v>
      </c>
      <c r="L9">
        <v>1.8740000000000001</v>
      </c>
      <c r="M9">
        <f t="shared" si="4"/>
        <v>5.1000000000000156E-2</v>
      </c>
      <c r="N9">
        <v>2.9140000000000001</v>
      </c>
      <c r="O9">
        <f t="shared" si="5"/>
        <v>0.12800000000000011</v>
      </c>
      <c r="P9">
        <v>2.081</v>
      </c>
      <c r="Q9">
        <f t="shared" si="6"/>
        <v>9.199999999999986E-2</v>
      </c>
      <c r="R9">
        <v>2.8</v>
      </c>
      <c r="S9">
        <f t="shared" si="7"/>
        <v>0.1639999999999997</v>
      </c>
      <c r="T9" s="1">
        <f t="shared" si="8"/>
        <v>9.1374999999999984E-2</v>
      </c>
      <c r="U9" s="1">
        <f t="shared" si="9"/>
        <v>2.5113453503550605E-2</v>
      </c>
    </row>
    <row r="10" spans="1:22">
      <c r="A10">
        <v>22</v>
      </c>
      <c r="B10" t="s">
        <v>21</v>
      </c>
      <c r="C10">
        <v>55</v>
      </c>
      <c r="D10">
        <v>1.776</v>
      </c>
      <c r="E10">
        <f t="shared" si="0"/>
        <v>0.16100000000000003</v>
      </c>
      <c r="F10">
        <v>2.1779999999999999</v>
      </c>
      <c r="G10">
        <f t="shared" si="1"/>
        <v>2.9999999999999805E-2</v>
      </c>
      <c r="H10">
        <v>1.4359999999999999</v>
      </c>
      <c r="I10">
        <f t="shared" si="2"/>
        <v>0</v>
      </c>
      <c r="J10">
        <v>1.9510000000000001</v>
      </c>
      <c r="K10">
        <f t="shared" si="3"/>
        <v>0.17900000000000005</v>
      </c>
      <c r="L10">
        <v>1.931</v>
      </c>
      <c r="M10">
        <f t="shared" si="4"/>
        <v>5.699999999999994E-2</v>
      </c>
      <c r="N10">
        <v>2.9540000000000002</v>
      </c>
      <c r="O10">
        <f t="shared" si="5"/>
        <v>4.0000000000000036E-2</v>
      </c>
      <c r="P10">
        <v>2.0920000000000001</v>
      </c>
      <c r="Q10">
        <f t="shared" si="6"/>
        <v>1.1000000000000121E-2</v>
      </c>
      <c r="R10">
        <v>2.9049999999999998</v>
      </c>
      <c r="S10">
        <f t="shared" si="7"/>
        <v>0.10499999999999998</v>
      </c>
      <c r="T10" s="1">
        <f t="shared" si="8"/>
        <v>7.2874999999999995E-2</v>
      </c>
      <c r="U10" s="1">
        <f t="shared" si="9"/>
        <v>2.24898848790962E-2</v>
      </c>
    </row>
    <row r="11" spans="1:22">
      <c r="A11">
        <v>22</v>
      </c>
      <c r="B11" t="s">
        <v>22</v>
      </c>
      <c r="C11">
        <v>56</v>
      </c>
      <c r="D11">
        <v>1.895</v>
      </c>
      <c r="E11">
        <f t="shared" si="0"/>
        <v>0.11899999999999999</v>
      </c>
      <c r="F11">
        <v>2.2450000000000001</v>
      </c>
      <c r="G11">
        <f t="shared" si="1"/>
        <v>6.7000000000000171E-2</v>
      </c>
      <c r="H11">
        <v>1.4570000000000001</v>
      </c>
      <c r="I11">
        <f t="shared" si="2"/>
        <v>2.100000000000013E-2</v>
      </c>
      <c r="J11">
        <v>2.0409999999999999</v>
      </c>
      <c r="K11">
        <f t="shared" si="3"/>
        <v>8.9999999999999858E-2</v>
      </c>
      <c r="L11">
        <v>1.95</v>
      </c>
      <c r="M11">
        <f t="shared" si="4"/>
        <v>1.8999999999999906E-2</v>
      </c>
      <c r="N11">
        <v>2.972</v>
      </c>
      <c r="O11">
        <f t="shared" si="5"/>
        <v>1.7999999999999794E-2</v>
      </c>
      <c r="P11">
        <v>2.2400000000000002</v>
      </c>
      <c r="Q11">
        <f t="shared" si="6"/>
        <v>0.14800000000000013</v>
      </c>
      <c r="R11">
        <v>3.22</v>
      </c>
      <c r="S11">
        <f t="shared" si="7"/>
        <v>0.31500000000000039</v>
      </c>
      <c r="T11" s="1">
        <f t="shared" si="8"/>
        <v>9.9625000000000047E-2</v>
      </c>
      <c r="U11" s="1">
        <f t="shared" si="9"/>
        <v>3.297818289225473E-2</v>
      </c>
    </row>
    <row r="12" spans="1:22">
      <c r="A12">
        <v>22</v>
      </c>
      <c r="B12" t="s">
        <v>23</v>
      </c>
      <c r="C12">
        <v>57</v>
      </c>
      <c r="D12">
        <v>1.986</v>
      </c>
      <c r="E12">
        <f t="shared" si="0"/>
        <v>9.099999999999997E-2</v>
      </c>
      <c r="F12">
        <v>2.4329999999999998</v>
      </c>
      <c r="G12">
        <f t="shared" si="1"/>
        <v>0.18799999999999972</v>
      </c>
      <c r="H12">
        <v>1.56</v>
      </c>
      <c r="I12">
        <f t="shared" si="2"/>
        <v>0.10299999999999998</v>
      </c>
      <c r="J12">
        <v>2.109</v>
      </c>
      <c r="K12">
        <f t="shared" si="3"/>
        <v>6.800000000000006E-2</v>
      </c>
      <c r="L12">
        <v>2.0659999999999998</v>
      </c>
      <c r="M12">
        <f t="shared" si="4"/>
        <v>0.11599999999999988</v>
      </c>
      <c r="N12">
        <v>3.1589999999999998</v>
      </c>
      <c r="O12">
        <f t="shared" si="5"/>
        <v>0.18699999999999983</v>
      </c>
      <c r="P12">
        <v>2.3450000000000002</v>
      </c>
      <c r="Q12">
        <f t="shared" si="6"/>
        <v>0.10499999999999998</v>
      </c>
      <c r="R12">
        <v>3.2909999999999999</v>
      </c>
      <c r="S12">
        <f t="shared" si="7"/>
        <v>7.099999999999973E-2</v>
      </c>
      <c r="T12" s="1">
        <f t="shared" si="8"/>
        <v>0.11612499999999989</v>
      </c>
      <c r="U12" s="1">
        <f t="shared" si="9"/>
        <v>1.554674151952746E-2</v>
      </c>
    </row>
    <row r="13" spans="1:22">
      <c r="A13">
        <v>22</v>
      </c>
      <c r="B13" t="s">
        <v>24</v>
      </c>
      <c r="C13">
        <v>58</v>
      </c>
      <c r="D13">
        <v>2.0790000000000002</v>
      </c>
      <c r="E13">
        <f t="shared" si="0"/>
        <v>9.3000000000000194E-2</v>
      </c>
      <c r="F13">
        <v>2.484</v>
      </c>
      <c r="G13">
        <f t="shared" si="1"/>
        <v>5.1000000000000156E-2</v>
      </c>
      <c r="H13">
        <v>1.569</v>
      </c>
      <c r="I13">
        <f t="shared" si="2"/>
        <v>8.999999999999897E-3</v>
      </c>
      <c r="J13">
        <v>2.1890000000000001</v>
      </c>
      <c r="K13">
        <f t="shared" si="3"/>
        <v>8.0000000000000071E-2</v>
      </c>
      <c r="L13">
        <v>2.101</v>
      </c>
      <c r="M13">
        <f t="shared" si="4"/>
        <v>3.5000000000000142E-2</v>
      </c>
      <c r="N13">
        <v>3.2909999999999999</v>
      </c>
      <c r="O13">
        <f t="shared" si="5"/>
        <v>0.13200000000000012</v>
      </c>
      <c r="P13">
        <v>2.456</v>
      </c>
      <c r="Q13">
        <f t="shared" si="6"/>
        <v>0.11099999999999977</v>
      </c>
      <c r="R13">
        <v>3.532</v>
      </c>
      <c r="S13">
        <f t="shared" si="7"/>
        <v>0.2410000000000001</v>
      </c>
      <c r="T13" s="1">
        <f t="shared" si="8"/>
        <v>9.4000000000000056E-2</v>
      </c>
      <c r="U13" s="1">
        <f t="shared" si="9"/>
        <v>2.374802623377362E-2</v>
      </c>
    </row>
    <row r="14" spans="1:22">
      <c r="A14">
        <v>22</v>
      </c>
      <c r="B14" t="s">
        <v>25</v>
      </c>
      <c r="C14">
        <v>59</v>
      </c>
      <c r="D14">
        <v>2.2429999999999999</v>
      </c>
      <c r="E14">
        <f t="shared" si="0"/>
        <v>0.1639999999999997</v>
      </c>
      <c r="F14">
        <v>2.5089999999999999</v>
      </c>
      <c r="G14">
        <f t="shared" si="1"/>
        <v>2.4999999999999911E-2</v>
      </c>
      <c r="H14">
        <v>1.5860000000000001</v>
      </c>
      <c r="I14">
        <f t="shared" si="2"/>
        <v>1.7000000000000126E-2</v>
      </c>
      <c r="J14">
        <v>2.1989999999999998</v>
      </c>
      <c r="K14">
        <f t="shared" si="3"/>
        <v>9.9999999999997868E-3</v>
      </c>
      <c r="L14">
        <v>2.2480000000000002</v>
      </c>
      <c r="M14">
        <f t="shared" si="4"/>
        <v>0.14700000000000024</v>
      </c>
      <c r="N14">
        <v>3.3969999999999998</v>
      </c>
      <c r="O14">
        <f t="shared" si="5"/>
        <v>0.10599999999999987</v>
      </c>
      <c r="P14">
        <v>2.4710000000000001</v>
      </c>
      <c r="Q14">
        <f t="shared" si="6"/>
        <v>1.5000000000000124E-2</v>
      </c>
      <c r="R14">
        <v>3.59</v>
      </c>
      <c r="S14">
        <f t="shared" si="7"/>
        <v>5.7999999999999829E-2</v>
      </c>
      <c r="T14" s="1">
        <f t="shared" si="8"/>
        <v>6.7749999999999949E-2</v>
      </c>
      <c r="U14" s="1">
        <f t="shared" si="9"/>
        <v>2.077539861230103E-2</v>
      </c>
    </row>
    <row r="15" spans="1:22">
      <c r="A15">
        <v>16</v>
      </c>
      <c r="B15" t="s">
        <v>26</v>
      </c>
      <c r="C15">
        <v>60</v>
      </c>
      <c r="D15">
        <v>2.2759999999999998</v>
      </c>
      <c r="E15">
        <f t="shared" si="0"/>
        <v>3.2999999999999918E-2</v>
      </c>
      <c r="F15">
        <v>2.5489999999999999</v>
      </c>
      <c r="G15">
        <f t="shared" si="1"/>
        <v>4.0000000000000036E-2</v>
      </c>
      <c r="H15">
        <v>1.6040000000000001</v>
      </c>
      <c r="I15">
        <f t="shared" si="2"/>
        <v>1.8000000000000016E-2</v>
      </c>
      <c r="J15">
        <v>2.2789999999999999</v>
      </c>
      <c r="K15">
        <f t="shared" si="3"/>
        <v>8.0000000000000071E-2</v>
      </c>
      <c r="L15">
        <v>2.2629999999999999</v>
      </c>
      <c r="M15">
        <f t="shared" si="4"/>
        <v>1.499999999999968E-2</v>
      </c>
      <c r="N15">
        <v>3.5720000000000001</v>
      </c>
      <c r="O15">
        <f t="shared" si="5"/>
        <v>0.17500000000000027</v>
      </c>
      <c r="P15">
        <v>2.4820000000000002</v>
      </c>
      <c r="Q15">
        <f t="shared" si="6"/>
        <v>1.1000000000000121E-2</v>
      </c>
      <c r="R15">
        <v>3.6850000000000001</v>
      </c>
      <c r="S15">
        <f t="shared" si="7"/>
        <v>9.5000000000000195E-2</v>
      </c>
      <c r="T15" s="1">
        <f t="shared" si="8"/>
        <v>5.8375000000000038E-2</v>
      </c>
      <c r="U15" s="1">
        <f t="shared" si="9"/>
        <v>1.860270267662743E-2</v>
      </c>
    </row>
    <row r="16" spans="1:22">
      <c r="A16">
        <v>16</v>
      </c>
      <c r="B16" t="s">
        <v>27</v>
      </c>
      <c r="C16">
        <v>61</v>
      </c>
      <c r="D16">
        <v>2.2839999999999998</v>
      </c>
      <c r="E16">
        <f t="shared" si="0"/>
        <v>8.0000000000000071E-3</v>
      </c>
      <c r="F16">
        <v>2.5489999999999999</v>
      </c>
      <c r="G16">
        <f t="shared" si="1"/>
        <v>0</v>
      </c>
      <c r="H16">
        <v>1.6040000000000001</v>
      </c>
      <c r="I16">
        <f t="shared" si="2"/>
        <v>0</v>
      </c>
      <c r="J16">
        <v>2.323</v>
      </c>
      <c r="K16">
        <f t="shared" si="3"/>
        <v>4.4000000000000039E-2</v>
      </c>
      <c r="L16">
        <v>2.3130000000000002</v>
      </c>
      <c r="M16">
        <f t="shared" si="4"/>
        <v>5.0000000000000266E-2</v>
      </c>
      <c r="N16">
        <v>3.5840000000000001</v>
      </c>
      <c r="O16">
        <f t="shared" si="5"/>
        <v>1.2000000000000011E-2</v>
      </c>
      <c r="P16">
        <v>2.4820000000000002</v>
      </c>
      <c r="Q16">
        <f t="shared" si="6"/>
        <v>0</v>
      </c>
      <c r="R16">
        <v>3.7389999999999999</v>
      </c>
      <c r="S16">
        <f t="shared" si="7"/>
        <v>5.3999999999999826E-2</v>
      </c>
      <c r="T16" s="1">
        <f t="shared" si="8"/>
        <v>2.1000000000000019E-2</v>
      </c>
      <c r="U16" s="1">
        <f t="shared" si="9"/>
        <v>7.9372539331937757E-3</v>
      </c>
    </row>
    <row r="17" spans="1:21">
      <c r="A17">
        <v>16</v>
      </c>
      <c r="B17" t="s">
        <v>28</v>
      </c>
      <c r="C17">
        <v>62</v>
      </c>
      <c r="D17">
        <v>2.3290000000000002</v>
      </c>
      <c r="E17">
        <f t="shared" si="0"/>
        <v>4.5000000000000373E-2</v>
      </c>
      <c r="F17">
        <v>2.5489999999999999</v>
      </c>
      <c r="G17">
        <f t="shared" si="1"/>
        <v>0</v>
      </c>
      <c r="H17">
        <v>1.6040000000000001</v>
      </c>
      <c r="I17">
        <f t="shared" si="2"/>
        <v>0</v>
      </c>
      <c r="J17">
        <v>2.3239999999999998</v>
      </c>
      <c r="K17">
        <f t="shared" si="3"/>
        <v>9.9999999999988987E-4</v>
      </c>
      <c r="L17">
        <v>2.319</v>
      </c>
      <c r="M17">
        <f t="shared" si="4"/>
        <v>5.9999999999997833E-3</v>
      </c>
      <c r="N17">
        <v>3.5939999999999999</v>
      </c>
      <c r="O17">
        <f t="shared" si="5"/>
        <v>9.9999999999997868E-3</v>
      </c>
      <c r="P17">
        <v>2.5110000000000001</v>
      </c>
      <c r="Q17">
        <f t="shared" si="6"/>
        <v>2.8999999999999915E-2</v>
      </c>
      <c r="R17">
        <v>3.7389999999999999</v>
      </c>
      <c r="S17">
        <f t="shared" si="7"/>
        <v>0</v>
      </c>
      <c r="T17" s="1">
        <f t="shared" si="8"/>
        <v>1.1374999999999968E-2</v>
      </c>
      <c r="U17" s="1">
        <f t="shared" si="9"/>
        <v>5.5450921430577182E-3</v>
      </c>
    </row>
    <row r="18" spans="1:21">
      <c r="A18">
        <v>16</v>
      </c>
      <c r="B18" t="s">
        <v>29</v>
      </c>
      <c r="C18">
        <v>63</v>
      </c>
      <c r="D18">
        <v>2.3370000000000002</v>
      </c>
      <c r="E18">
        <f t="shared" si="0"/>
        <v>8.0000000000000071E-3</v>
      </c>
      <c r="F18">
        <v>2.6059999999999999</v>
      </c>
      <c r="G18">
        <f t="shared" si="1"/>
        <v>5.699999999999994E-2</v>
      </c>
      <c r="H18">
        <v>1.6060000000000001</v>
      </c>
      <c r="I18">
        <f t="shared" si="2"/>
        <v>2.0000000000000018E-3</v>
      </c>
      <c r="J18">
        <v>2.375</v>
      </c>
      <c r="K18">
        <f t="shared" si="3"/>
        <v>5.1000000000000156E-2</v>
      </c>
      <c r="L18">
        <v>2.3239999999999998</v>
      </c>
      <c r="M18">
        <f t="shared" si="4"/>
        <v>4.9999999999998934E-3</v>
      </c>
      <c r="N18">
        <v>3.5939999999999999</v>
      </c>
      <c r="O18">
        <f t="shared" si="5"/>
        <v>0</v>
      </c>
      <c r="P18">
        <v>2.52</v>
      </c>
      <c r="Q18">
        <f t="shared" si="6"/>
        <v>8.999999999999897E-3</v>
      </c>
      <c r="R18">
        <v>3.7389999999999999</v>
      </c>
      <c r="S18">
        <f t="shared" si="7"/>
        <v>0</v>
      </c>
      <c r="T18" s="1">
        <f t="shared" si="8"/>
        <v>1.6499999999999987E-2</v>
      </c>
      <c r="U18" s="1">
        <f t="shared" si="9"/>
        <v>7.7520158668568373E-3</v>
      </c>
    </row>
    <row r="19" spans="1:21">
      <c r="A19">
        <v>16</v>
      </c>
      <c r="B19" t="s">
        <v>30</v>
      </c>
      <c r="C19">
        <v>64</v>
      </c>
      <c r="D19">
        <v>2.3370000000000002</v>
      </c>
      <c r="E19">
        <f t="shared" si="0"/>
        <v>0</v>
      </c>
      <c r="F19">
        <v>2.6059999999999999</v>
      </c>
      <c r="G19">
        <f t="shared" si="1"/>
        <v>0</v>
      </c>
      <c r="H19">
        <v>1.619</v>
      </c>
      <c r="I19">
        <f t="shared" si="2"/>
        <v>1.2999999999999901E-2</v>
      </c>
      <c r="J19">
        <v>2.3769999999999998</v>
      </c>
      <c r="K19">
        <f t="shared" si="3"/>
        <v>1.9999999999997797E-3</v>
      </c>
      <c r="L19">
        <v>2.3239999999999998</v>
      </c>
      <c r="M19">
        <f t="shared" si="4"/>
        <v>0</v>
      </c>
      <c r="N19">
        <v>3.6520000000000001</v>
      </c>
      <c r="O19">
        <f t="shared" si="5"/>
        <v>5.8000000000000274E-2</v>
      </c>
      <c r="P19">
        <v>2.52</v>
      </c>
      <c r="Q19">
        <f t="shared" si="6"/>
        <v>0</v>
      </c>
      <c r="R19">
        <v>3.7970000000000002</v>
      </c>
      <c r="S19">
        <f t="shared" si="7"/>
        <v>5.8000000000000274E-2</v>
      </c>
      <c r="T19" s="1">
        <f t="shared" si="8"/>
        <v>1.6375000000000028E-2</v>
      </c>
      <c r="U19" s="1">
        <f t="shared" si="9"/>
        <v>8.6203565399002383E-3</v>
      </c>
    </row>
    <row r="20" spans="1:21">
      <c r="A20">
        <v>16</v>
      </c>
      <c r="B20" t="s">
        <v>31</v>
      </c>
      <c r="C20">
        <v>65</v>
      </c>
      <c r="D20">
        <v>2.3370000000000002</v>
      </c>
      <c r="E20">
        <f t="shared" si="0"/>
        <v>0</v>
      </c>
      <c r="F20">
        <v>2.6059999999999999</v>
      </c>
      <c r="G20">
        <f t="shared" si="1"/>
        <v>0</v>
      </c>
      <c r="H20">
        <v>1.619</v>
      </c>
      <c r="I20">
        <f t="shared" si="2"/>
        <v>0</v>
      </c>
      <c r="J20">
        <v>2.387</v>
      </c>
      <c r="K20">
        <f t="shared" si="3"/>
        <v>1.0000000000000231E-2</v>
      </c>
      <c r="L20">
        <v>2.3279999999999998</v>
      </c>
      <c r="M20">
        <f t="shared" si="4"/>
        <v>4.0000000000000036E-3</v>
      </c>
      <c r="N20">
        <v>3.6520000000000001</v>
      </c>
      <c r="O20">
        <f t="shared" si="5"/>
        <v>0</v>
      </c>
      <c r="P20">
        <v>2.5710000000000002</v>
      </c>
      <c r="Q20">
        <f t="shared" si="6"/>
        <v>5.1000000000000156E-2</v>
      </c>
      <c r="R20">
        <v>3.7970000000000002</v>
      </c>
      <c r="S20">
        <f t="shared" si="7"/>
        <v>0</v>
      </c>
      <c r="T20" s="1">
        <f t="shared" si="8"/>
        <v>8.1250000000000488E-3</v>
      </c>
      <c r="U20" s="1">
        <f t="shared" si="9"/>
        <v>5.8481767992255686E-3</v>
      </c>
    </row>
    <row r="21" spans="1:21">
      <c r="A21">
        <v>16</v>
      </c>
      <c r="B21" t="s">
        <v>32</v>
      </c>
      <c r="C21">
        <v>66</v>
      </c>
      <c r="D21">
        <v>2.3460000000000001</v>
      </c>
      <c r="E21">
        <f t="shared" si="0"/>
        <v>8.999999999999897E-3</v>
      </c>
      <c r="F21">
        <v>2.6080000000000001</v>
      </c>
      <c r="G21">
        <f t="shared" si="1"/>
        <v>2.0000000000002238E-3</v>
      </c>
      <c r="H21">
        <v>1.619</v>
      </c>
      <c r="I21">
        <f t="shared" si="2"/>
        <v>0</v>
      </c>
      <c r="J21">
        <v>2.3980000000000001</v>
      </c>
      <c r="K21">
        <f t="shared" si="3"/>
        <v>1.1000000000000121E-2</v>
      </c>
      <c r="L21">
        <v>2.3279999999999998</v>
      </c>
      <c r="M21">
        <f t="shared" si="4"/>
        <v>0</v>
      </c>
      <c r="N21">
        <v>3.6760000000000002</v>
      </c>
      <c r="O21">
        <f t="shared" si="5"/>
        <v>2.4000000000000021E-2</v>
      </c>
      <c r="P21">
        <v>2.5710000000000002</v>
      </c>
      <c r="Q21">
        <f t="shared" si="6"/>
        <v>0</v>
      </c>
      <c r="R21">
        <v>3.8029999999999999</v>
      </c>
      <c r="S21">
        <f t="shared" si="7"/>
        <v>5.9999999999997833E-3</v>
      </c>
      <c r="T21" s="1">
        <f t="shared" si="8"/>
        <v>6.5000000000000058E-3</v>
      </c>
      <c r="U21" s="1">
        <f t="shared" si="9"/>
        <v>2.7386127875258289E-3</v>
      </c>
    </row>
    <row r="22" spans="1:21">
      <c r="A22">
        <v>16</v>
      </c>
      <c r="B22" t="s">
        <v>33</v>
      </c>
      <c r="C22">
        <v>67</v>
      </c>
      <c r="D22">
        <v>2.3490000000000002</v>
      </c>
      <c r="E22">
        <f t="shared" si="0"/>
        <v>3.0000000000001137E-3</v>
      </c>
      <c r="F22">
        <v>2.64</v>
      </c>
      <c r="G22">
        <f t="shared" si="1"/>
        <v>3.2000000000000028E-2</v>
      </c>
      <c r="H22">
        <v>1.6240000000000001</v>
      </c>
      <c r="I22">
        <f t="shared" si="2"/>
        <v>5.0000000000001155E-3</v>
      </c>
      <c r="J22">
        <v>2.3980000000000001</v>
      </c>
      <c r="K22">
        <f t="shared" si="3"/>
        <v>0</v>
      </c>
      <c r="L22">
        <v>2.3780000000000001</v>
      </c>
      <c r="M22">
        <f t="shared" si="4"/>
        <v>5.0000000000000266E-2</v>
      </c>
      <c r="N22">
        <v>3.6989999999999998</v>
      </c>
      <c r="O22">
        <f t="shared" si="5"/>
        <v>2.2999999999999687E-2</v>
      </c>
      <c r="P22">
        <v>2.5710000000000002</v>
      </c>
      <c r="Q22">
        <f t="shared" si="6"/>
        <v>0</v>
      </c>
      <c r="R22">
        <v>3.8490000000000002</v>
      </c>
      <c r="S22">
        <f t="shared" si="7"/>
        <v>4.6000000000000263E-2</v>
      </c>
      <c r="T22" s="1">
        <f t="shared" si="8"/>
        <v>1.9875000000000059E-2</v>
      </c>
      <c r="U22" s="1">
        <f t="shared" si="9"/>
        <v>6.895282581229018E-3</v>
      </c>
    </row>
    <row r="23" spans="1:21">
      <c r="A23">
        <v>16</v>
      </c>
      <c r="B23" t="s">
        <v>34</v>
      </c>
      <c r="C23">
        <v>68</v>
      </c>
      <c r="D23">
        <v>2.3490000000000002</v>
      </c>
      <c r="E23">
        <f t="shared" si="0"/>
        <v>0</v>
      </c>
      <c r="F23">
        <v>2.6480000000000001</v>
      </c>
      <c r="G23">
        <f t="shared" si="1"/>
        <v>8.0000000000000071E-3</v>
      </c>
      <c r="H23">
        <v>1.6240000000000001</v>
      </c>
      <c r="I23">
        <f t="shared" si="2"/>
        <v>0</v>
      </c>
      <c r="J23">
        <v>2.3980000000000001</v>
      </c>
      <c r="K23">
        <f t="shared" si="3"/>
        <v>0</v>
      </c>
      <c r="L23">
        <v>2.3780000000000001</v>
      </c>
      <c r="M23">
        <f t="shared" si="4"/>
        <v>0</v>
      </c>
      <c r="N23">
        <v>3.7130000000000001</v>
      </c>
      <c r="O23">
        <f t="shared" si="5"/>
        <v>1.4000000000000234E-2</v>
      </c>
      <c r="P23">
        <v>2.5710000000000002</v>
      </c>
      <c r="Q23">
        <f t="shared" si="6"/>
        <v>0</v>
      </c>
      <c r="R23">
        <v>3.907</v>
      </c>
      <c r="S23">
        <f t="shared" si="7"/>
        <v>5.7999999999999829E-2</v>
      </c>
      <c r="T23" s="1">
        <f t="shared" si="8"/>
        <v>1.0000000000000009E-2</v>
      </c>
      <c r="U23" s="1">
        <f t="shared" si="9"/>
        <v>6.6426651277931934E-3</v>
      </c>
    </row>
    <row r="24" spans="1:21">
      <c r="A24">
        <v>16</v>
      </c>
      <c r="B24" t="s">
        <v>35</v>
      </c>
      <c r="C24">
        <v>69</v>
      </c>
      <c r="D24">
        <v>2.3490000000000002</v>
      </c>
      <c r="E24">
        <f t="shared" si="0"/>
        <v>0</v>
      </c>
      <c r="F24">
        <v>2.653</v>
      </c>
      <c r="G24">
        <f t="shared" si="1"/>
        <v>4.9999999999998934E-3</v>
      </c>
      <c r="H24">
        <v>1.6240000000000001</v>
      </c>
      <c r="I24">
        <f t="shared" si="2"/>
        <v>0</v>
      </c>
      <c r="J24">
        <v>2.3980000000000001</v>
      </c>
      <c r="K24">
        <f t="shared" si="3"/>
        <v>0</v>
      </c>
      <c r="L24">
        <v>2.3780000000000001</v>
      </c>
      <c r="M24">
        <f t="shared" si="4"/>
        <v>0</v>
      </c>
      <c r="N24">
        <v>3.8090000000000002</v>
      </c>
      <c r="O24">
        <f t="shared" si="5"/>
        <v>9.6000000000000085E-2</v>
      </c>
      <c r="P24">
        <v>2.5819999999999999</v>
      </c>
      <c r="Q24">
        <f t="shared" si="6"/>
        <v>1.0999999999999677E-2</v>
      </c>
      <c r="R24">
        <v>3.907</v>
      </c>
      <c r="S24">
        <f t="shared" si="7"/>
        <v>0</v>
      </c>
      <c r="T24" s="1">
        <f t="shared" si="8"/>
        <v>1.3999999999999957E-2</v>
      </c>
      <c r="U24" s="1">
        <f t="shared" si="9"/>
        <v>1.1035454227171632E-2</v>
      </c>
    </row>
    <row r="25" spans="1:21">
      <c r="A25">
        <v>16</v>
      </c>
      <c r="B25" t="s">
        <v>36</v>
      </c>
      <c r="C25">
        <v>70</v>
      </c>
      <c r="D25">
        <v>2.3490000000000002</v>
      </c>
      <c r="E25">
        <f t="shared" si="0"/>
        <v>0</v>
      </c>
      <c r="F25">
        <v>2.653</v>
      </c>
      <c r="G25">
        <f t="shared" si="1"/>
        <v>0</v>
      </c>
      <c r="H25">
        <v>1.6240000000000001</v>
      </c>
      <c r="I25">
        <f t="shared" si="2"/>
        <v>0</v>
      </c>
      <c r="J25">
        <v>2.3980000000000001</v>
      </c>
      <c r="K25">
        <f t="shared" si="3"/>
        <v>0</v>
      </c>
      <c r="L25">
        <v>2.387</v>
      </c>
      <c r="M25">
        <f t="shared" si="4"/>
        <v>8.999999999999897E-3</v>
      </c>
      <c r="N25">
        <v>3.8090000000000002</v>
      </c>
      <c r="O25">
        <f t="shared" si="5"/>
        <v>0</v>
      </c>
      <c r="P25">
        <v>2.5819999999999999</v>
      </c>
      <c r="Q25">
        <f t="shared" si="6"/>
        <v>0</v>
      </c>
      <c r="R25">
        <v>3.91</v>
      </c>
      <c r="S25">
        <f t="shared" si="7"/>
        <v>3.0000000000001137E-3</v>
      </c>
      <c r="T25" s="1">
        <f t="shared" si="8"/>
        <v>1.5000000000000013E-3</v>
      </c>
      <c r="U25" s="1">
        <f t="shared" si="9"/>
        <v>1.0606601717798123E-3</v>
      </c>
    </row>
    <row r="26" spans="1:21">
      <c r="A26">
        <v>16</v>
      </c>
      <c r="B26" t="s">
        <v>37</v>
      </c>
      <c r="C26">
        <v>71</v>
      </c>
      <c r="D26">
        <v>2.3540000000000001</v>
      </c>
      <c r="E26">
        <f t="shared" si="0"/>
        <v>4.9999999999998934E-3</v>
      </c>
      <c r="F26">
        <v>2.66</v>
      </c>
      <c r="G26">
        <f t="shared" si="1"/>
        <v>7.0000000000001172E-3</v>
      </c>
      <c r="H26">
        <v>1.6240000000000001</v>
      </c>
      <c r="I26">
        <f t="shared" si="2"/>
        <v>0</v>
      </c>
      <c r="J26">
        <v>2.3980000000000001</v>
      </c>
      <c r="K26">
        <f t="shared" si="3"/>
        <v>0</v>
      </c>
      <c r="L26">
        <v>2.427</v>
      </c>
      <c r="M26">
        <f t="shared" si="4"/>
        <v>4.0000000000000036E-2</v>
      </c>
      <c r="N26">
        <v>3.8180000000000001</v>
      </c>
      <c r="O26">
        <f t="shared" si="5"/>
        <v>8.999999999999897E-3</v>
      </c>
      <c r="P26">
        <v>2.5819999999999999</v>
      </c>
      <c r="Q26">
        <f t="shared" si="6"/>
        <v>0</v>
      </c>
      <c r="R26">
        <v>3.915</v>
      </c>
      <c r="S26">
        <f t="shared" si="7"/>
        <v>4.9999999999998934E-3</v>
      </c>
      <c r="T26" s="1">
        <f t="shared" si="8"/>
        <v>8.2499999999999796E-3</v>
      </c>
      <c r="U26" s="1">
        <f t="shared" si="9"/>
        <v>4.3937099927054864E-3</v>
      </c>
    </row>
    <row r="27" spans="1:21">
      <c r="A27">
        <v>22</v>
      </c>
      <c r="B27" t="s">
        <v>13</v>
      </c>
      <c r="C27">
        <v>72</v>
      </c>
      <c r="D27">
        <v>2.3540000000000001</v>
      </c>
      <c r="E27">
        <f t="shared" si="0"/>
        <v>0</v>
      </c>
      <c r="F27">
        <v>2.66</v>
      </c>
      <c r="G27">
        <f t="shared" si="1"/>
        <v>0</v>
      </c>
      <c r="H27">
        <v>1.6240000000000001</v>
      </c>
      <c r="I27">
        <f t="shared" si="2"/>
        <v>0</v>
      </c>
      <c r="J27">
        <v>2.4249999999999998</v>
      </c>
      <c r="K27">
        <f t="shared" si="3"/>
        <v>2.6999999999999691E-2</v>
      </c>
      <c r="L27">
        <v>2.427</v>
      </c>
      <c r="M27">
        <f t="shared" si="4"/>
        <v>0</v>
      </c>
      <c r="N27">
        <v>3.8180000000000001</v>
      </c>
      <c r="O27">
        <f t="shared" si="5"/>
        <v>0</v>
      </c>
      <c r="P27">
        <v>2.5819999999999999</v>
      </c>
      <c r="Q27">
        <f t="shared" si="6"/>
        <v>0</v>
      </c>
      <c r="R27">
        <v>3.9220000000000002</v>
      </c>
      <c r="S27">
        <f t="shared" si="7"/>
        <v>7.0000000000001172E-3</v>
      </c>
      <c r="T27" s="1">
        <f t="shared" si="8"/>
        <v>4.249999999999976E-3</v>
      </c>
      <c r="U27" s="1">
        <f t="shared" si="9"/>
        <v>3.1461782371632716E-3</v>
      </c>
    </row>
    <row r="28" spans="1:21">
      <c r="A28">
        <v>22</v>
      </c>
      <c r="B28" t="s">
        <v>14</v>
      </c>
      <c r="C28">
        <v>73</v>
      </c>
      <c r="D28">
        <v>2.3540000000000001</v>
      </c>
      <c r="E28">
        <f t="shared" si="0"/>
        <v>0</v>
      </c>
      <c r="F28">
        <v>2.66</v>
      </c>
      <c r="G28">
        <f t="shared" si="1"/>
        <v>0</v>
      </c>
      <c r="H28">
        <v>1.7270000000000001</v>
      </c>
      <c r="I28">
        <f t="shared" si="2"/>
        <v>0.10299999999999998</v>
      </c>
      <c r="J28">
        <v>2.456</v>
      </c>
      <c r="K28">
        <f t="shared" si="3"/>
        <v>3.1000000000000139E-2</v>
      </c>
      <c r="L28">
        <v>2.4729999999999999</v>
      </c>
      <c r="M28">
        <f t="shared" si="4"/>
        <v>4.5999999999999819E-2</v>
      </c>
      <c r="N28">
        <v>3.8839999999999999</v>
      </c>
      <c r="O28">
        <f t="shared" si="5"/>
        <v>6.5999999999999837E-2</v>
      </c>
      <c r="P28">
        <v>2.5819999999999999</v>
      </c>
      <c r="Q28">
        <f t="shared" si="6"/>
        <v>0</v>
      </c>
      <c r="R28">
        <v>4.0250000000000004</v>
      </c>
      <c r="S28">
        <f t="shared" si="7"/>
        <v>0.1030000000000002</v>
      </c>
      <c r="T28" s="1">
        <f t="shared" si="8"/>
        <v>4.3624999999999997E-2</v>
      </c>
      <c r="U28" s="1">
        <f t="shared" si="9"/>
        <v>1.4483759763093285E-2</v>
      </c>
    </row>
    <row r="29" spans="1:21">
      <c r="A29">
        <v>22</v>
      </c>
      <c r="B29" t="s">
        <v>15</v>
      </c>
      <c r="C29">
        <v>74</v>
      </c>
      <c r="D29">
        <v>2.3540000000000001</v>
      </c>
      <c r="E29">
        <f t="shared" si="0"/>
        <v>0</v>
      </c>
      <c r="F29">
        <v>2.681</v>
      </c>
      <c r="G29">
        <f t="shared" si="1"/>
        <v>2.0999999999999908E-2</v>
      </c>
      <c r="H29">
        <v>1.7490000000000001</v>
      </c>
      <c r="I29">
        <f t="shared" si="2"/>
        <v>2.200000000000002E-2</v>
      </c>
      <c r="J29">
        <v>2.456</v>
      </c>
      <c r="K29">
        <f t="shared" si="3"/>
        <v>0</v>
      </c>
      <c r="L29">
        <v>2.4729999999999999</v>
      </c>
      <c r="M29">
        <f t="shared" si="4"/>
        <v>0</v>
      </c>
      <c r="N29">
        <v>3.948</v>
      </c>
      <c r="O29">
        <f t="shared" si="5"/>
        <v>6.4000000000000057E-2</v>
      </c>
      <c r="P29">
        <v>2.59</v>
      </c>
      <c r="Q29">
        <f t="shared" si="6"/>
        <v>8.0000000000000071E-3</v>
      </c>
      <c r="R29">
        <v>4.0780000000000003</v>
      </c>
      <c r="S29">
        <f t="shared" si="7"/>
        <v>5.2999999999999936E-2</v>
      </c>
      <c r="T29" s="1">
        <f t="shared" si="8"/>
        <v>2.0999999999999991E-2</v>
      </c>
      <c r="U29" s="1">
        <f t="shared" si="9"/>
        <v>8.2594642683408957E-3</v>
      </c>
    </row>
    <row r="30" spans="1:21">
      <c r="A30">
        <v>22</v>
      </c>
      <c r="B30" t="s">
        <v>16</v>
      </c>
      <c r="C30">
        <v>75</v>
      </c>
      <c r="D30">
        <v>2.3540000000000001</v>
      </c>
      <c r="E30">
        <f t="shared" si="0"/>
        <v>0</v>
      </c>
      <c r="F30">
        <v>2.69</v>
      </c>
      <c r="G30">
        <f t="shared" si="1"/>
        <v>8.999999999999897E-3</v>
      </c>
      <c r="H30">
        <v>1.778</v>
      </c>
      <c r="I30">
        <f t="shared" si="2"/>
        <v>2.8999999999999915E-2</v>
      </c>
      <c r="J30">
        <v>2.4630000000000001</v>
      </c>
      <c r="K30">
        <f t="shared" si="3"/>
        <v>7.0000000000001172E-3</v>
      </c>
      <c r="L30">
        <v>2.56</v>
      </c>
      <c r="M30">
        <f t="shared" si="4"/>
        <v>8.7000000000000188E-2</v>
      </c>
      <c r="N30">
        <v>4.0010000000000003</v>
      </c>
      <c r="O30">
        <f t="shared" si="5"/>
        <v>5.300000000000038E-2</v>
      </c>
      <c r="P30">
        <v>2.59</v>
      </c>
      <c r="Q30">
        <f t="shared" si="6"/>
        <v>0</v>
      </c>
      <c r="R30">
        <v>4.1260000000000003</v>
      </c>
      <c r="S30">
        <f t="shared" si="7"/>
        <v>4.8000000000000043E-2</v>
      </c>
      <c r="T30" s="1">
        <f t="shared" si="8"/>
        <v>2.9125000000000068E-2</v>
      </c>
      <c r="U30" s="1">
        <f t="shared" si="9"/>
        <v>1.0358326210107531E-2</v>
      </c>
    </row>
    <row r="31" spans="1:21">
      <c r="A31">
        <v>22</v>
      </c>
      <c r="B31" t="s">
        <v>17</v>
      </c>
      <c r="C31">
        <v>76</v>
      </c>
      <c r="D31">
        <v>2.3679999999999999</v>
      </c>
      <c r="E31">
        <f t="shared" si="0"/>
        <v>1.399999999999979E-2</v>
      </c>
      <c r="F31">
        <v>2.6930000000000001</v>
      </c>
      <c r="G31">
        <f t="shared" si="1"/>
        <v>3.0000000000001137E-3</v>
      </c>
      <c r="H31">
        <v>1.8680000000000001</v>
      </c>
      <c r="I31">
        <f t="shared" si="2"/>
        <v>9.000000000000008E-2</v>
      </c>
      <c r="J31">
        <v>2.4630000000000001</v>
      </c>
      <c r="K31">
        <f t="shared" si="3"/>
        <v>0</v>
      </c>
      <c r="L31">
        <v>2.577</v>
      </c>
      <c r="M31">
        <f t="shared" si="4"/>
        <v>1.6999999999999904E-2</v>
      </c>
      <c r="N31">
        <v>4.0519999999999996</v>
      </c>
      <c r="O31">
        <f t="shared" si="5"/>
        <v>5.0999999999999268E-2</v>
      </c>
      <c r="P31">
        <v>2.6059999999999999</v>
      </c>
      <c r="Q31">
        <f t="shared" si="6"/>
        <v>1.6000000000000014E-2</v>
      </c>
      <c r="R31">
        <v>4.2240000000000002</v>
      </c>
      <c r="S31">
        <f t="shared" si="7"/>
        <v>9.7999999999999865E-2</v>
      </c>
      <c r="T31" s="1">
        <f t="shared" si="8"/>
        <v>3.6124999999999879E-2</v>
      </c>
      <c r="U31" s="1">
        <f t="shared" si="9"/>
        <v>1.2878564433779084E-2</v>
      </c>
    </row>
    <row r="32" spans="1:21">
      <c r="A32">
        <v>22</v>
      </c>
      <c r="B32" t="s">
        <v>18</v>
      </c>
      <c r="C32">
        <v>77</v>
      </c>
      <c r="D32">
        <v>2.42</v>
      </c>
      <c r="E32">
        <f t="shared" si="0"/>
        <v>5.2000000000000046E-2</v>
      </c>
      <c r="F32">
        <v>2.6930000000000001</v>
      </c>
      <c r="G32">
        <f t="shared" si="1"/>
        <v>0</v>
      </c>
      <c r="H32">
        <v>1.931</v>
      </c>
      <c r="I32">
        <f t="shared" si="2"/>
        <v>6.2999999999999945E-2</v>
      </c>
      <c r="J32">
        <v>2.484</v>
      </c>
      <c r="K32">
        <f t="shared" si="3"/>
        <v>2.0999999999999908E-2</v>
      </c>
      <c r="L32">
        <v>2.6150000000000002</v>
      </c>
      <c r="M32">
        <f t="shared" si="4"/>
        <v>3.8000000000000256E-2</v>
      </c>
      <c r="N32">
        <v>4.3159999999999998</v>
      </c>
      <c r="O32">
        <f t="shared" si="5"/>
        <v>0.26400000000000023</v>
      </c>
      <c r="P32">
        <v>2.61</v>
      </c>
      <c r="Q32">
        <f t="shared" si="6"/>
        <v>4.0000000000000036E-3</v>
      </c>
      <c r="R32">
        <v>4.2789999999999999</v>
      </c>
      <c r="S32">
        <f t="shared" si="7"/>
        <v>5.4999999999999716E-2</v>
      </c>
      <c r="T32" s="1">
        <f t="shared" si="8"/>
        <v>6.2125000000000014E-2</v>
      </c>
      <c r="U32" s="1">
        <f t="shared" si="9"/>
        <v>2.8067684654687876E-2</v>
      </c>
    </row>
    <row r="33" spans="1:21">
      <c r="A33">
        <v>22</v>
      </c>
      <c r="B33" t="s">
        <v>19</v>
      </c>
      <c r="C33">
        <v>78</v>
      </c>
      <c r="D33">
        <v>2.4350000000000001</v>
      </c>
      <c r="E33">
        <f t="shared" si="0"/>
        <v>1.5000000000000124E-2</v>
      </c>
      <c r="F33">
        <v>2.7210000000000001</v>
      </c>
      <c r="G33">
        <f t="shared" si="1"/>
        <v>2.8000000000000025E-2</v>
      </c>
      <c r="H33">
        <v>2.02</v>
      </c>
      <c r="I33">
        <f t="shared" si="2"/>
        <v>8.8999999999999968E-2</v>
      </c>
      <c r="J33">
        <v>2.5470000000000002</v>
      </c>
      <c r="K33">
        <f t="shared" si="3"/>
        <v>6.3000000000000167E-2</v>
      </c>
      <c r="L33">
        <v>2.67</v>
      </c>
      <c r="M33">
        <f t="shared" si="4"/>
        <v>5.4999999999999716E-2</v>
      </c>
      <c r="N33">
        <v>4.3259999999999996</v>
      </c>
      <c r="O33">
        <f t="shared" si="5"/>
        <v>9.9999999999997868E-3</v>
      </c>
      <c r="P33">
        <v>2.61</v>
      </c>
      <c r="Q33">
        <f t="shared" si="6"/>
        <v>0</v>
      </c>
      <c r="R33">
        <v>4.3879999999999999</v>
      </c>
      <c r="S33">
        <f t="shared" si="7"/>
        <v>0.10899999999999999</v>
      </c>
      <c r="T33" s="1">
        <f t="shared" si="8"/>
        <v>4.6124999999999972E-2</v>
      </c>
      <c r="U33" s="1">
        <f t="shared" si="9"/>
        <v>1.3041325541332062E-2</v>
      </c>
    </row>
    <row r="34" spans="1:21">
      <c r="A34">
        <v>22</v>
      </c>
      <c r="B34" t="s">
        <v>20</v>
      </c>
      <c r="C34">
        <v>79</v>
      </c>
      <c r="D34">
        <v>2.5619999999999998</v>
      </c>
      <c r="E34">
        <f t="shared" si="0"/>
        <v>0.12699999999999978</v>
      </c>
      <c r="F34">
        <v>2.8809999999999998</v>
      </c>
      <c r="G34">
        <f t="shared" si="1"/>
        <v>0.1599999999999997</v>
      </c>
      <c r="H34">
        <v>2.02</v>
      </c>
      <c r="I34">
        <f t="shared" si="2"/>
        <v>0</v>
      </c>
      <c r="J34">
        <v>2.65</v>
      </c>
      <c r="K34">
        <f t="shared" si="3"/>
        <v>0.10299999999999976</v>
      </c>
      <c r="L34">
        <v>2.7229999999999999</v>
      </c>
      <c r="M34">
        <f t="shared" si="4"/>
        <v>5.2999999999999936E-2</v>
      </c>
      <c r="N34">
        <v>4.3460000000000001</v>
      </c>
      <c r="O34">
        <f t="shared" si="5"/>
        <v>2.0000000000000462E-2</v>
      </c>
      <c r="P34">
        <v>2.63</v>
      </c>
      <c r="Q34">
        <f t="shared" si="6"/>
        <v>2.0000000000000018E-2</v>
      </c>
      <c r="R34">
        <v>4.4790000000000001</v>
      </c>
      <c r="S34">
        <f t="shared" si="7"/>
        <v>9.1000000000000192E-2</v>
      </c>
      <c r="T34" s="1">
        <f t="shared" si="8"/>
        <v>7.174999999999998E-2</v>
      </c>
      <c r="U34" s="1">
        <f t="shared" si="9"/>
        <v>1.8975107048446332E-2</v>
      </c>
    </row>
    <row r="35" spans="1:21">
      <c r="A35">
        <v>22</v>
      </c>
      <c r="B35" t="s">
        <v>21</v>
      </c>
      <c r="C35">
        <v>80</v>
      </c>
      <c r="D35">
        <v>2.6709999999999998</v>
      </c>
      <c r="E35">
        <f t="shared" si="0"/>
        <v>0.10899999999999999</v>
      </c>
      <c r="F35">
        <v>2.9860000000000002</v>
      </c>
      <c r="G35">
        <f t="shared" si="1"/>
        <v>0.10500000000000043</v>
      </c>
      <c r="H35">
        <v>2.0470000000000002</v>
      </c>
      <c r="I35">
        <f t="shared" si="2"/>
        <v>2.7000000000000135E-2</v>
      </c>
      <c r="J35">
        <v>2.6880000000000002</v>
      </c>
      <c r="K35">
        <f t="shared" si="3"/>
        <v>3.8000000000000256E-2</v>
      </c>
      <c r="L35">
        <v>2.8330000000000002</v>
      </c>
      <c r="M35">
        <f t="shared" si="4"/>
        <v>0.11000000000000032</v>
      </c>
      <c r="N35">
        <v>4.46</v>
      </c>
      <c r="O35">
        <f t="shared" si="5"/>
        <v>0.11399999999999988</v>
      </c>
      <c r="P35">
        <v>2.637</v>
      </c>
      <c r="Q35">
        <f t="shared" si="6"/>
        <v>7.0000000000001172E-3</v>
      </c>
      <c r="R35">
        <v>4.6379999999999999</v>
      </c>
      <c r="S35">
        <f t="shared" si="7"/>
        <v>0.15899999999999981</v>
      </c>
      <c r="T35" s="1">
        <f t="shared" si="8"/>
        <v>8.3625000000000116E-2</v>
      </c>
      <c r="U35" s="1">
        <f t="shared" si="9"/>
        <v>1.7482077876356666E-2</v>
      </c>
    </row>
    <row r="36" spans="1:21">
      <c r="A36">
        <v>22</v>
      </c>
      <c r="B36" t="s">
        <v>22</v>
      </c>
      <c r="C36">
        <v>81</v>
      </c>
      <c r="D36">
        <v>2.677</v>
      </c>
      <c r="E36">
        <f t="shared" si="0"/>
        <v>6.0000000000002274E-3</v>
      </c>
      <c r="F36">
        <v>3.0630000000000002</v>
      </c>
      <c r="G36">
        <f t="shared" si="1"/>
        <v>7.6999999999999957E-2</v>
      </c>
      <c r="H36">
        <v>2.0640000000000001</v>
      </c>
      <c r="I36">
        <f t="shared" si="2"/>
        <v>1.6999999999999904E-2</v>
      </c>
      <c r="J36">
        <v>2.6880000000000002</v>
      </c>
      <c r="K36">
        <f t="shared" si="3"/>
        <v>0</v>
      </c>
      <c r="L36">
        <v>2.9220000000000002</v>
      </c>
      <c r="M36">
        <f t="shared" si="4"/>
        <v>8.8999999999999968E-2</v>
      </c>
      <c r="N36">
        <v>4.617</v>
      </c>
      <c r="O36">
        <f t="shared" si="5"/>
        <v>0.15700000000000003</v>
      </c>
      <c r="P36">
        <v>2.6469999999999998</v>
      </c>
      <c r="Q36">
        <f t="shared" si="6"/>
        <v>9.9999999999997868E-3</v>
      </c>
      <c r="R36">
        <v>4.75</v>
      </c>
      <c r="S36">
        <f t="shared" si="7"/>
        <v>0.1120000000000001</v>
      </c>
      <c r="T36" s="1">
        <f t="shared" ref="T36:T67" si="10">AVERAGE(E36,G36,I36,K36,M36,O36,Q36,S36)</f>
        <v>5.8499999999999996E-2</v>
      </c>
      <c r="U36" s="1">
        <f t="shared" ref="U36:U67" si="11">STDEV(T36,E36,G36,I36,K36,M36,O36,Q36,S36)/SQRT(8)</f>
        <v>1.9401191973690696E-2</v>
      </c>
    </row>
    <row r="37" spans="1:21">
      <c r="A37">
        <v>22</v>
      </c>
      <c r="B37" t="s">
        <v>23</v>
      </c>
      <c r="C37">
        <v>82</v>
      </c>
      <c r="D37">
        <v>2.6960000000000002</v>
      </c>
      <c r="E37">
        <f t="shared" si="0"/>
        <v>1.9000000000000128E-2</v>
      </c>
      <c r="F37">
        <v>3.2029999999999998</v>
      </c>
      <c r="G37">
        <f t="shared" si="1"/>
        <v>0.13999999999999968</v>
      </c>
      <c r="H37">
        <v>2.1230000000000002</v>
      </c>
      <c r="I37">
        <f t="shared" si="2"/>
        <v>5.9000000000000163E-2</v>
      </c>
      <c r="J37">
        <v>2.7759999999999998</v>
      </c>
      <c r="K37">
        <f t="shared" si="3"/>
        <v>8.7999999999999634E-2</v>
      </c>
      <c r="L37">
        <v>3.0150000000000001</v>
      </c>
      <c r="M37">
        <f t="shared" si="4"/>
        <v>9.2999999999999972E-2</v>
      </c>
      <c r="N37">
        <v>4.6479999999999997</v>
      </c>
      <c r="O37">
        <f t="shared" si="5"/>
        <v>3.0999999999999694E-2</v>
      </c>
      <c r="P37">
        <v>2.6949999999999998</v>
      </c>
      <c r="Q37">
        <f t="shared" si="6"/>
        <v>4.8000000000000043E-2</v>
      </c>
      <c r="R37">
        <v>4.8019999999999996</v>
      </c>
      <c r="S37">
        <f t="shared" si="7"/>
        <v>5.1999999999999602E-2</v>
      </c>
      <c r="T37" s="1">
        <f t="shared" si="10"/>
        <v>6.6249999999999865E-2</v>
      </c>
      <c r="U37" s="1">
        <f t="shared" si="11"/>
        <v>1.2924963733024519E-2</v>
      </c>
    </row>
    <row r="38" spans="1:21">
      <c r="A38">
        <v>22</v>
      </c>
      <c r="B38" t="s">
        <v>24</v>
      </c>
      <c r="C38">
        <v>83</v>
      </c>
      <c r="D38">
        <v>2.7450000000000001</v>
      </c>
      <c r="E38">
        <f t="shared" si="0"/>
        <v>4.8999999999999932E-2</v>
      </c>
      <c r="F38">
        <v>3.2549999999999999</v>
      </c>
      <c r="G38">
        <f t="shared" si="1"/>
        <v>5.2000000000000046E-2</v>
      </c>
      <c r="H38">
        <v>2.1579999999999999</v>
      </c>
      <c r="I38">
        <f t="shared" si="2"/>
        <v>3.4999999999999698E-2</v>
      </c>
      <c r="J38">
        <v>2.8069999999999999</v>
      </c>
      <c r="K38">
        <f t="shared" si="3"/>
        <v>3.1000000000000139E-2</v>
      </c>
      <c r="L38">
        <v>3.1539999999999999</v>
      </c>
      <c r="M38">
        <f t="shared" si="4"/>
        <v>0.13899999999999979</v>
      </c>
      <c r="N38">
        <v>4.6989999999999998</v>
      </c>
      <c r="O38">
        <f t="shared" si="5"/>
        <v>5.1000000000000156E-2</v>
      </c>
      <c r="P38">
        <v>2.8180000000000001</v>
      </c>
      <c r="Q38">
        <f t="shared" si="6"/>
        <v>0.12300000000000022</v>
      </c>
      <c r="R38">
        <v>4.82</v>
      </c>
      <c r="S38">
        <f t="shared" si="7"/>
        <v>1.8000000000000682E-2</v>
      </c>
      <c r="T38" s="1">
        <f t="shared" si="10"/>
        <v>6.2250000000000083E-2</v>
      </c>
      <c r="U38" s="1">
        <f t="shared" si="11"/>
        <v>1.4612441188932086E-2</v>
      </c>
    </row>
    <row r="39" spans="1:21">
      <c r="A39">
        <v>22</v>
      </c>
      <c r="B39" t="s">
        <v>25</v>
      </c>
      <c r="C39">
        <v>84</v>
      </c>
      <c r="D39">
        <v>2.754</v>
      </c>
      <c r="E39">
        <f t="shared" si="0"/>
        <v>8.999999999999897E-3</v>
      </c>
      <c r="F39">
        <v>3.2549999999999999</v>
      </c>
      <c r="G39">
        <f t="shared" si="1"/>
        <v>0</v>
      </c>
      <c r="H39">
        <v>2.173</v>
      </c>
      <c r="I39">
        <f t="shared" si="2"/>
        <v>1.5000000000000124E-2</v>
      </c>
      <c r="J39">
        <v>2.9239999999999999</v>
      </c>
      <c r="K39">
        <f t="shared" si="3"/>
        <v>0.11699999999999999</v>
      </c>
      <c r="L39">
        <v>3.1619999999999999</v>
      </c>
      <c r="M39">
        <f t="shared" si="4"/>
        <v>8.0000000000000071E-3</v>
      </c>
      <c r="N39">
        <v>4.851</v>
      </c>
      <c r="O39">
        <f t="shared" si="5"/>
        <v>0.15200000000000014</v>
      </c>
      <c r="P39">
        <v>2.8410000000000002</v>
      </c>
      <c r="Q39">
        <f t="shared" si="6"/>
        <v>2.3000000000000131E-2</v>
      </c>
      <c r="R39">
        <v>4.8239999999999998</v>
      </c>
      <c r="S39">
        <f t="shared" si="7"/>
        <v>3.9999999999995595E-3</v>
      </c>
      <c r="T39" s="1">
        <f t="shared" si="10"/>
        <v>4.0999999999999981E-2</v>
      </c>
      <c r="U39" s="1">
        <f t="shared" si="11"/>
        <v>1.9469527472437562E-2</v>
      </c>
    </row>
    <row r="40" spans="1:21">
      <c r="A40">
        <v>16</v>
      </c>
      <c r="B40" t="s">
        <v>26</v>
      </c>
      <c r="C40">
        <v>85</v>
      </c>
      <c r="D40">
        <v>2.754</v>
      </c>
      <c r="E40">
        <f t="shared" si="0"/>
        <v>0</v>
      </c>
      <c r="F40">
        <v>3.2549999999999999</v>
      </c>
      <c r="G40">
        <f t="shared" si="1"/>
        <v>0</v>
      </c>
      <c r="H40">
        <v>2.173</v>
      </c>
      <c r="I40">
        <f t="shared" si="2"/>
        <v>0</v>
      </c>
      <c r="J40">
        <v>2.9590000000000001</v>
      </c>
      <c r="K40">
        <f t="shared" si="3"/>
        <v>3.5000000000000142E-2</v>
      </c>
      <c r="L40">
        <v>3.1669999999999998</v>
      </c>
      <c r="M40">
        <f t="shared" si="4"/>
        <v>4.9999999999998934E-3</v>
      </c>
      <c r="N40">
        <v>4.851</v>
      </c>
      <c r="O40">
        <f t="shared" si="5"/>
        <v>0</v>
      </c>
      <c r="P40">
        <v>2.9590000000000001</v>
      </c>
      <c r="Q40">
        <f t="shared" si="6"/>
        <v>0.11799999999999988</v>
      </c>
      <c r="R40">
        <v>4.8310000000000004</v>
      </c>
      <c r="S40">
        <f t="shared" si="7"/>
        <v>7.0000000000005613E-3</v>
      </c>
      <c r="T40" s="1">
        <f t="shared" si="10"/>
        <v>2.062500000000006E-2</v>
      </c>
      <c r="U40" s="1">
        <f t="shared" si="11"/>
        <v>1.3589906065716551E-2</v>
      </c>
    </row>
    <row r="41" spans="1:21">
      <c r="A41">
        <v>16</v>
      </c>
      <c r="B41" t="s">
        <v>27</v>
      </c>
      <c r="C41">
        <v>86</v>
      </c>
      <c r="D41">
        <v>2.754</v>
      </c>
      <c r="E41">
        <f t="shared" si="0"/>
        <v>0</v>
      </c>
      <c r="F41">
        <v>3.266</v>
      </c>
      <c r="G41">
        <f t="shared" si="1"/>
        <v>1.1000000000000121E-2</v>
      </c>
      <c r="H41">
        <v>2.1779999999999999</v>
      </c>
      <c r="I41">
        <f t="shared" si="2"/>
        <v>4.9999999999998934E-3</v>
      </c>
      <c r="J41">
        <v>2.988</v>
      </c>
      <c r="K41">
        <f t="shared" si="3"/>
        <v>2.8999999999999915E-2</v>
      </c>
      <c r="L41">
        <v>3.1669999999999998</v>
      </c>
      <c r="M41">
        <f t="shared" si="4"/>
        <v>0</v>
      </c>
      <c r="N41">
        <v>4.851</v>
      </c>
      <c r="O41">
        <f t="shared" si="5"/>
        <v>0</v>
      </c>
      <c r="P41">
        <v>2.9710000000000001</v>
      </c>
      <c r="Q41">
        <f t="shared" si="6"/>
        <v>1.2000000000000011E-2</v>
      </c>
      <c r="R41">
        <v>4.8310000000000004</v>
      </c>
      <c r="S41">
        <f t="shared" si="7"/>
        <v>0</v>
      </c>
      <c r="T41" s="1">
        <f t="shared" si="10"/>
        <v>7.1249999999999925E-3</v>
      </c>
      <c r="U41" s="1">
        <f t="shared" si="11"/>
        <v>3.3654378429856589E-3</v>
      </c>
    </row>
    <row r="42" spans="1:21">
      <c r="A42">
        <v>16</v>
      </c>
      <c r="B42" t="s">
        <v>28</v>
      </c>
      <c r="C42">
        <v>87</v>
      </c>
      <c r="D42">
        <v>2.7589999999999999</v>
      </c>
      <c r="E42">
        <f t="shared" si="0"/>
        <v>4.9999999999998934E-3</v>
      </c>
      <c r="F42">
        <v>3.266</v>
      </c>
      <c r="G42">
        <f t="shared" si="1"/>
        <v>0</v>
      </c>
      <c r="H42">
        <v>2.1920000000000002</v>
      </c>
      <c r="I42">
        <f t="shared" si="2"/>
        <v>1.4000000000000234E-2</v>
      </c>
      <c r="J42">
        <v>3.0449999999999999</v>
      </c>
      <c r="K42">
        <f t="shared" si="3"/>
        <v>5.699999999999994E-2</v>
      </c>
      <c r="L42">
        <v>3.1669999999999998</v>
      </c>
      <c r="M42">
        <f t="shared" si="4"/>
        <v>0</v>
      </c>
      <c r="N42">
        <v>4.8739999999999997</v>
      </c>
      <c r="O42">
        <f t="shared" si="5"/>
        <v>2.2999999999999687E-2</v>
      </c>
      <c r="P42">
        <v>2.9710000000000001</v>
      </c>
      <c r="Q42">
        <f t="shared" si="6"/>
        <v>0</v>
      </c>
      <c r="R42">
        <v>4.8760000000000003</v>
      </c>
      <c r="S42">
        <f t="shared" si="7"/>
        <v>4.4999999999999929E-2</v>
      </c>
      <c r="T42" s="1">
        <f t="shared" si="10"/>
        <v>1.799999999999996E-2</v>
      </c>
      <c r="U42" s="1">
        <f t="shared" si="11"/>
        <v>7.3229092579383936E-3</v>
      </c>
    </row>
    <row r="43" spans="1:21">
      <c r="A43">
        <v>16</v>
      </c>
      <c r="B43" t="s">
        <v>29</v>
      </c>
      <c r="C43">
        <v>88</v>
      </c>
      <c r="D43">
        <v>2.8029999999999999</v>
      </c>
      <c r="E43">
        <f t="shared" si="0"/>
        <v>4.4000000000000039E-2</v>
      </c>
      <c r="F43">
        <v>3.266</v>
      </c>
      <c r="G43">
        <f t="shared" si="1"/>
        <v>0</v>
      </c>
      <c r="H43">
        <v>2.1949999999999998</v>
      </c>
      <c r="I43">
        <f t="shared" si="2"/>
        <v>2.9999999999996696E-3</v>
      </c>
      <c r="J43">
        <v>3.0539999999999998</v>
      </c>
      <c r="K43">
        <f t="shared" si="3"/>
        <v>8.999999999999897E-3</v>
      </c>
      <c r="L43">
        <v>3.1669999999999998</v>
      </c>
      <c r="M43">
        <f t="shared" si="4"/>
        <v>0</v>
      </c>
      <c r="N43">
        <v>4.8739999999999997</v>
      </c>
      <c r="O43">
        <f t="shared" si="5"/>
        <v>0</v>
      </c>
      <c r="P43">
        <v>2.9910000000000001</v>
      </c>
      <c r="Q43">
        <f t="shared" si="6"/>
        <v>2.0000000000000018E-2</v>
      </c>
      <c r="R43">
        <v>4.8760000000000003</v>
      </c>
      <c r="S43">
        <f t="shared" si="7"/>
        <v>0</v>
      </c>
      <c r="T43" s="1">
        <f t="shared" si="10"/>
        <v>9.4999999999999529E-3</v>
      </c>
      <c r="U43" s="1">
        <f t="shared" si="11"/>
        <v>5.1599418601375839E-3</v>
      </c>
    </row>
    <row r="44" spans="1:21">
      <c r="A44">
        <v>16</v>
      </c>
      <c r="B44" t="s">
        <v>30</v>
      </c>
      <c r="C44">
        <v>89</v>
      </c>
      <c r="D44">
        <v>2.8029999999999999</v>
      </c>
      <c r="E44">
        <f t="shared" si="0"/>
        <v>0</v>
      </c>
      <c r="F44">
        <v>3.266</v>
      </c>
      <c r="G44">
        <f t="shared" si="1"/>
        <v>0</v>
      </c>
      <c r="H44">
        <v>2.2200000000000002</v>
      </c>
      <c r="I44">
        <f t="shared" si="2"/>
        <v>2.5000000000000355E-2</v>
      </c>
      <c r="J44">
        <v>3.0539999999999998</v>
      </c>
      <c r="K44">
        <f t="shared" si="3"/>
        <v>0</v>
      </c>
      <c r="L44">
        <v>3.181</v>
      </c>
      <c r="M44">
        <f t="shared" si="4"/>
        <v>1.4000000000000234E-2</v>
      </c>
      <c r="N44">
        <v>4.9139999999999997</v>
      </c>
      <c r="O44">
        <f t="shared" si="5"/>
        <v>4.0000000000000036E-2</v>
      </c>
      <c r="P44">
        <v>2.9910000000000001</v>
      </c>
      <c r="Q44">
        <f t="shared" si="6"/>
        <v>0</v>
      </c>
      <c r="R44">
        <v>4.9260000000000002</v>
      </c>
      <c r="S44">
        <f t="shared" si="7"/>
        <v>4.9999999999999822E-2</v>
      </c>
      <c r="T44" s="1">
        <f t="shared" si="10"/>
        <v>1.6125000000000056E-2</v>
      </c>
      <c r="U44" s="1">
        <f t="shared" si="11"/>
        <v>6.6624824108585771E-3</v>
      </c>
    </row>
    <row r="45" spans="1:21">
      <c r="A45">
        <v>16</v>
      </c>
      <c r="B45" t="s">
        <v>31</v>
      </c>
      <c r="C45">
        <v>90</v>
      </c>
      <c r="D45">
        <v>2.8530000000000002</v>
      </c>
      <c r="E45">
        <f t="shared" si="0"/>
        <v>5.0000000000000266E-2</v>
      </c>
      <c r="F45">
        <v>3.266</v>
      </c>
      <c r="G45">
        <f t="shared" si="1"/>
        <v>0</v>
      </c>
      <c r="H45">
        <v>2.238</v>
      </c>
      <c r="I45">
        <f t="shared" si="2"/>
        <v>1.7999999999999794E-2</v>
      </c>
      <c r="J45">
        <v>3.0539999999999998</v>
      </c>
      <c r="K45">
        <f t="shared" si="3"/>
        <v>0</v>
      </c>
      <c r="L45">
        <v>3.181</v>
      </c>
      <c r="M45">
        <f t="shared" si="4"/>
        <v>0</v>
      </c>
      <c r="N45">
        <v>4.9429999999999996</v>
      </c>
      <c r="O45">
        <f t="shared" si="5"/>
        <v>2.8999999999999915E-2</v>
      </c>
      <c r="P45">
        <v>3.0289999999999999</v>
      </c>
      <c r="Q45">
        <f t="shared" si="6"/>
        <v>3.7999999999999812E-2</v>
      </c>
      <c r="R45">
        <v>4.9710000000000001</v>
      </c>
      <c r="S45">
        <f t="shared" si="7"/>
        <v>4.4999999999999929E-2</v>
      </c>
      <c r="T45" s="1">
        <f t="shared" si="10"/>
        <v>2.2499999999999964E-2</v>
      </c>
      <c r="U45" s="1">
        <f t="shared" si="11"/>
        <v>6.9417216884574175E-3</v>
      </c>
    </row>
    <row r="46" spans="1:21">
      <c r="A46">
        <v>16</v>
      </c>
      <c r="B46" t="s">
        <v>32</v>
      </c>
      <c r="C46">
        <v>91</v>
      </c>
      <c r="D46">
        <v>2.8530000000000002</v>
      </c>
      <c r="E46">
        <f t="shared" si="0"/>
        <v>0</v>
      </c>
      <c r="F46">
        <v>3.3340000000000001</v>
      </c>
      <c r="G46">
        <f t="shared" si="1"/>
        <v>6.800000000000006E-2</v>
      </c>
      <c r="H46">
        <v>2.238</v>
      </c>
      <c r="I46">
        <f t="shared" si="2"/>
        <v>0</v>
      </c>
      <c r="J46">
        <v>3.0539999999999998</v>
      </c>
      <c r="K46">
        <f t="shared" si="3"/>
        <v>0</v>
      </c>
      <c r="L46">
        <v>3.181</v>
      </c>
      <c r="M46">
        <f t="shared" si="4"/>
        <v>0</v>
      </c>
      <c r="N46">
        <v>4.9429999999999996</v>
      </c>
      <c r="O46">
        <f t="shared" si="5"/>
        <v>0</v>
      </c>
      <c r="P46">
        <v>3.0289999999999999</v>
      </c>
      <c r="Q46">
        <f t="shared" si="6"/>
        <v>0</v>
      </c>
      <c r="R46">
        <v>4.9710000000000001</v>
      </c>
      <c r="S46">
        <f t="shared" si="7"/>
        <v>0</v>
      </c>
      <c r="T46" s="1">
        <f t="shared" si="10"/>
        <v>8.5000000000000075E-3</v>
      </c>
      <c r="U46" s="1">
        <f t="shared" si="11"/>
        <v>7.951021946894633E-3</v>
      </c>
    </row>
    <row r="47" spans="1:21">
      <c r="A47">
        <v>16</v>
      </c>
      <c r="B47" t="s">
        <v>33</v>
      </c>
      <c r="C47">
        <v>92</v>
      </c>
      <c r="D47">
        <v>2.8530000000000002</v>
      </c>
      <c r="E47">
        <f t="shared" si="0"/>
        <v>0</v>
      </c>
      <c r="F47">
        <v>3.3340000000000001</v>
      </c>
      <c r="G47">
        <f t="shared" si="1"/>
        <v>0</v>
      </c>
      <c r="H47">
        <v>2.238</v>
      </c>
      <c r="I47">
        <f t="shared" si="2"/>
        <v>0</v>
      </c>
      <c r="J47">
        <v>3.0539999999999998</v>
      </c>
      <c r="K47">
        <f t="shared" si="3"/>
        <v>0</v>
      </c>
      <c r="L47">
        <v>3.181</v>
      </c>
      <c r="M47">
        <f t="shared" si="4"/>
        <v>0</v>
      </c>
      <c r="N47">
        <v>4.9429999999999996</v>
      </c>
      <c r="O47">
        <f t="shared" si="5"/>
        <v>0</v>
      </c>
      <c r="P47">
        <v>3.0289999999999999</v>
      </c>
      <c r="Q47">
        <f t="shared" si="6"/>
        <v>0</v>
      </c>
      <c r="R47">
        <v>5.0730000000000004</v>
      </c>
      <c r="S47">
        <f t="shared" si="7"/>
        <v>0.10200000000000031</v>
      </c>
      <c r="T47" s="1">
        <f t="shared" si="10"/>
        <v>1.2750000000000039E-2</v>
      </c>
      <c r="U47" s="1">
        <f t="shared" si="11"/>
        <v>1.1926532920341973E-2</v>
      </c>
    </row>
    <row r="48" spans="1:21">
      <c r="A48">
        <v>16</v>
      </c>
      <c r="B48" t="s">
        <v>34</v>
      </c>
      <c r="C48">
        <v>93</v>
      </c>
      <c r="D48">
        <v>2.8559999999999999</v>
      </c>
      <c r="E48">
        <f t="shared" si="0"/>
        <v>2.9999999999996696E-3</v>
      </c>
      <c r="F48">
        <v>3.3340000000000001</v>
      </c>
      <c r="G48">
        <f t="shared" si="1"/>
        <v>0</v>
      </c>
      <c r="H48">
        <v>2.2490000000000001</v>
      </c>
      <c r="I48">
        <f t="shared" si="2"/>
        <v>1.1000000000000121E-2</v>
      </c>
      <c r="J48">
        <v>3.0539999999999998</v>
      </c>
      <c r="K48">
        <f t="shared" si="3"/>
        <v>0</v>
      </c>
      <c r="L48">
        <v>3.181</v>
      </c>
      <c r="M48">
        <f t="shared" si="4"/>
        <v>0</v>
      </c>
      <c r="N48">
        <v>4.99</v>
      </c>
      <c r="O48">
        <f t="shared" si="5"/>
        <v>4.7000000000000597E-2</v>
      </c>
      <c r="P48">
        <v>3.0289999999999999</v>
      </c>
      <c r="Q48">
        <f t="shared" si="6"/>
        <v>0</v>
      </c>
      <c r="R48">
        <v>5.08</v>
      </c>
      <c r="S48">
        <f t="shared" si="7"/>
        <v>6.9999999999996732E-3</v>
      </c>
      <c r="T48" s="1">
        <f t="shared" si="10"/>
        <v>8.5000000000000075E-3</v>
      </c>
      <c r="U48" s="1">
        <f t="shared" si="11"/>
        <v>5.3180118465457364E-3</v>
      </c>
    </row>
    <row r="49" spans="1:21">
      <c r="A49">
        <v>16</v>
      </c>
      <c r="B49" t="s">
        <v>35</v>
      </c>
      <c r="C49">
        <v>94</v>
      </c>
      <c r="D49">
        <v>2.8610000000000002</v>
      </c>
      <c r="E49">
        <f t="shared" si="0"/>
        <v>5.0000000000003375E-3</v>
      </c>
      <c r="F49">
        <v>3.3580000000000001</v>
      </c>
      <c r="G49">
        <f t="shared" si="1"/>
        <v>2.4000000000000021E-2</v>
      </c>
      <c r="H49">
        <v>2.2559999999999998</v>
      </c>
      <c r="I49">
        <f t="shared" si="2"/>
        <v>6.9999999999996732E-3</v>
      </c>
      <c r="J49">
        <v>3.0539999999999998</v>
      </c>
      <c r="K49">
        <f t="shared" si="3"/>
        <v>0</v>
      </c>
      <c r="L49">
        <v>3.181</v>
      </c>
      <c r="M49">
        <f t="shared" si="4"/>
        <v>0</v>
      </c>
      <c r="N49">
        <v>4.9939999999999998</v>
      </c>
      <c r="O49">
        <f t="shared" si="5"/>
        <v>3.9999999999995595E-3</v>
      </c>
      <c r="P49">
        <v>3.0289999999999999</v>
      </c>
      <c r="Q49">
        <f t="shared" si="6"/>
        <v>0</v>
      </c>
      <c r="R49">
        <v>5.0810000000000004</v>
      </c>
      <c r="S49">
        <f t="shared" si="7"/>
        <v>1.000000000000334E-3</v>
      </c>
      <c r="T49" s="1">
        <f t="shared" si="10"/>
        <v>5.1249999999999907E-3</v>
      </c>
      <c r="U49" s="1">
        <f t="shared" si="11"/>
        <v>2.6718293124748751E-3</v>
      </c>
    </row>
    <row r="50" spans="1:21">
      <c r="A50">
        <v>16</v>
      </c>
      <c r="B50" t="s">
        <v>36</v>
      </c>
      <c r="C50">
        <v>95</v>
      </c>
      <c r="D50">
        <v>2.8759999999999999</v>
      </c>
      <c r="E50">
        <f t="shared" si="0"/>
        <v>1.499999999999968E-2</v>
      </c>
      <c r="F50">
        <v>3.3580000000000001</v>
      </c>
      <c r="G50">
        <f t="shared" si="1"/>
        <v>0</v>
      </c>
      <c r="H50">
        <v>2.2559999999999998</v>
      </c>
      <c r="I50">
        <f t="shared" si="2"/>
        <v>0</v>
      </c>
      <c r="J50">
        <v>3.0539999999999998</v>
      </c>
      <c r="K50">
        <f t="shared" si="3"/>
        <v>0</v>
      </c>
      <c r="L50">
        <v>3.2250000000000001</v>
      </c>
      <c r="M50">
        <f t="shared" si="4"/>
        <v>4.4000000000000039E-2</v>
      </c>
      <c r="N50">
        <v>5.01</v>
      </c>
      <c r="O50">
        <f t="shared" si="5"/>
        <v>1.6000000000000014E-2</v>
      </c>
      <c r="P50">
        <v>3.0350000000000001</v>
      </c>
      <c r="Q50">
        <f t="shared" si="6"/>
        <v>6.0000000000002274E-3</v>
      </c>
      <c r="R50">
        <v>5.13</v>
      </c>
      <c r="S50">
        <f t="shared" si="7"/>
        <v>4.8999999999999488E-2</v>
      </c>
      <c r="T50" s="1">
        <f t="shared" si="10"/>
        <v>1.6249999999999931E-2</v>
      </c>
      <c r="U50" s="1">
        <f t="shared" si="11"/>
        <v>6.544916920786654E-3</v>
      </c>
    </row>
    <row r="51" spans="1:21">
      <c r="A51">
        <v>16</v>
      </c>
      <c r="B51" t="s">
        <v>37</v>
      </c>
      <c r="C51">
        <v>96</v>
      </c>
      <c r="D51">
        <v>2.8759999999999999</v>
      </c>
      <c r="E51">
        <f t="shared" si="0"/>
        <v>0</v>
      </c>
      <c r="F51">
        <v>3.363</v>
      </c>
      <c r="G51">
        <f t="shared" si="1"/>
        <v>4.9999999999998934E-3</v>
      </c>
      <c r="H51">
        <v>2.258</v>
      </c>
      <c r="I51">
        <f t="shared" si="2"/>
        <v>2.0000000000002238E-3</v>
      </c>
      <c r="J51">
        <v>3.0539999999999998</v>
      </c>
      <c r="K51">
        <f t="shared" si="3"/>
        <v>0</v>
      </c>
      <c r="L51">
        <v>3.2250000000000001</v>
      </c>
      <c r="M51">
        <f t="shared" si="4"/>
        <v>0</v>
      </c>
      <c r="N51">
        <v>5.01</v>
      </c>
      <c r="O51">
        <f t="shared" si="5"/>
        <v>0</v>
      </c>
      <c r="P51">
        <v>3.0350000000000001</v>
      </c>
      <c r="Q51">
        <f t="shared" si="6"/>
        <v>0</v>
      </c>
      <c r="R51">
        <v>5.1379999999999999</v>
      </c>
      <c r="S51">
        <f t="shared" si="7"/>
        <v>8.0000000000000071E-3</v>
      </c>
      <c r="T51" s="1">
        <f t="shared" si="10"/>
        <v>1.8750000000000155E-3</v>
      </c>
      <c r="U51" s="1">
        <f t="shared" si="11"/>
        <v>1.0068127308491841E-3</v>
      </c>
    </row>
    <row r="52" spans="1:21">
      <c r="C52">
        <v>97</v>
      </c>
      <c r="D52">
        <v>2.8759999999999999</v>
      </c>
      <c r="E52">
        <f t="shared" si="0"/>
        <v>0</v>
      </c>
      <c r="F52">
        <v>3.4049999999999998</v>
      </c>
      <c r="G52">
        <f t="shared" si="1"/>
        <v>4.1999999999999815E-2</v>
      </c>
      <c r="H52">
        <v>2.2679999999999998</v>
      </c>
      <c r="I52">
        <f t="shared" si="2"/>
        <v>9.9999999999997868E-3</v>
      </c>
      <c r="J52">
        <v>3.0539999999999998</v>
      </c>
      <c r="K52">
        <f t="shared" si="3"/>
        <v>0</v>
      </c>
      <c r="L52">
        <v>3.2250000000000001</v>
      </c>
      <c r="M52">
        <f t="shared" si="4"/>
        <v>0</v>
      </c>
      <c r="N52">
        <v>5.0960000000000001</v>
      </c>
      <c r="O52">
        <f t="shared" si="5"/>
        <v>8.6000000000000298E-2</v>
      </c>
      <c r="P52">
        <v>3.036</v>
      </c>
      <c r="Q52">
        <f t="shared" si="6"/>
        <v>9.9999999999988987E-4</v>
      </c>
      <c r="R52">
        <v>5.1929999999999996</v>
      </c>
      <c r="S52">
        <f t="shared" si="7"/>
        <v>5.4999999999999716E-2</v>
      </c>
      <c r="T52" s="1">
        <f t="shared" si="10"/>
        <v>2.4249999999999938E-2</v>
      </c>
      <c r="U52" s="1">
        <f t="shared" si="11"/>
        <v>1.0883976180606072E-2</v>
      </c>
    </row>
    <row r="53" spans="1:21">
      <c r="C53">
        <v>98</v>
      </c>
      <c r="D53">
        <v>2.9089999999999998</v>
      </c>
      <c r="E53">
        <f t="shared" si="0"/>
        <v>3.2999999999999918E-2</v>
      </c>
      <c r="F53">
        <v>3.4220000000000002</v>
      </c>
      <c r="G53">
        <f t="shared" si="1"/>
        <v>1.7000000000000348E-2</v>
      </c>
      <c r="H53">
        <v>2.29</v>
      </c>
      <c r="I53">
        <f t="shared" si="2"/>
        <v>2.2000000000000242E-2</v>
      </c>
      <c r="J53">
        <v>3.0630000000000002</v>
      </c>
      <c r="K53">
        <f t="shared" si="3"/>
        <v>9.0000000000003411E-3</v>
      </c>
      <c r="L53">
        <v>3.2490000000000001</v>
      </c>
      <c r="M53">
        <f t="shared" si="4"/>
        <v>2.4000000000000021E-2</v>
      </c>
      <c r="N53">
        <v>5.1109999999999998</v>
      </c>
      <c r="O53">
        <f t="shared" si="5"/>
        <v>1.499999999999968E-2</v>
      </c>
      <c r="P53">
        <v>3.06</v>
      </c>
      <c r="Q53">
        <f t="shared" si="6"/>
        <v>2.4000000000000021E-2</v>
      </c>
      <c r="R53">
        <v>5.2450000000000001</v>
      </c>
      <c r="S53">
        <f t="shared" si="7"/>
        <v>5.200000000000049E-2</v>
      </c>
      <c r="T53" s="1">
        <f t="shared" si="10"/>
        <v>2.4500000000000133E-2</v>
      </c>
      <c r="U53" s="1">
        <f t="shared" si="11"/>
        <v>4.3696395732371598E-3</v>
      </c>
    </row>
    <row r="54" spans="1:21">
      <c r="C54">
        <v>99</v>
      </c>
      <c r="D54">
        <v>2.9209999999999998</v>
      </c>
      <c r="E54">
        <f t="shared" si="0"/>
        <v>1.2000000000000011E-2</v>
      </c>
      <c r="F54">
        <v>3.423</v>
      </c>
      <c r="G54">
        <f t="shared" si="1"/>
        <v>9.9999999999988987E-4</v>
      </c>
      <c r="H54">
        <v>2.306</v>
      </c>
      <c r="I54">
        <f t="shared" si="2"/>
        <v>1.6000000000000014E-2</v>
      </c>
      <c r="J54">
        <v>3.07</v>
      </c>
      <c r="K54">
        <f t="shared" si="3"/>
        <v>6.9999999999996732E-3</v>
      </c>
      <c r="L54">
        <v>3.2829999999999999</v>
      </c>
      <c r="M54">
        <f t="shared" si="4"/>
        <v>3.3999999999999808E-2</v>
      </c>
      <c r="N54">
        <v>5.1639999999999997</v>
      </c>
      <c r="O54">
        <f t="shared" si="5"/>
        <v>5.2999999999999936E-2</v>
      </c>
      <c r="P54">
        <v>3.085</v>
      </c>
      <c r="Q54">
        <f t="shared" si="6"/>
        <v>2.4999999999999911E-2</v>
      </c>
      <c r="R54">
        <v>5.2969999999999997</v>
      </c>
      <c r="S54">
        <f t="shared" si="7"/>
        <v>5.1999999999999602E-2</v>
      </c>
      <c r="T54" s="1">
        <f t="shared" si="10"/>
        <v>2.4999999999999856E-2</v>
      </c>
      <c r="U54" s="1">
        <f t="shared" si="11"/>
        <v>6.5479004268543832E-3</v>
      </c>
    </row>
    <row r="55" spans="1:21">
      <c r="C55">
        <v>100</v>
      </c>
      <c r="D55">
        <v>2.9729999999999999</v>
      </c>
      <c r="E55">
        <f t="shared" si="0"/>
        <v>5.2000000000000046E-2</v>
      </c>
      <c r="F55">
        <v>3.4460000000000002</v>
      </c>
      <c r="G55">
        <f t="shared" si="1"/>
        <v>2.3000000000000131E-2</v>
      </c>
      <c r="H55">
        <v>2.3540000000000001</v>
      </c>
      <c r="I55">
        <f t="shared" si="2"/>
        <v>4.8000000000000043E-2</v>
      </c>
      <c r="J55">
        <v>3.0739999999999998</v>
      </c>
      <c r="K55">
        <f t="shared" si="3"/>
        <v>4.0000000000000036E-3</v>
      </c>
      <c r="L55">
        <v>3.2829999999999999</v>
      </c>
      <c r="M55">
        <f t="shared" si="4"/>
        <v>0</v>
      </c>
      <c r="N55">
        <v>5.2329999999999997</v>
      </c>
      <c r="O55">
        <f t="shared" si="5"/>
        <v>6.899999999999995E-2</v>
      </c>
      <c r="P55">
        <v>3.113</v>
      </c>
      <c r="Q55">
        <f t="shared" si="6"/>
        <v>2.8000000000000025E-2</v>
      </c>
      <c r="R55">
        <v>5.399</v>
      </c>
      <c r="S55">
        <f t="shared" si="7"/>
        <v>0.10200000000000031</v>
      </c>
      <c r="T55" s="1">
        <f t="shared" si="10"/>
        <v>4.0750000000000064E-2</v>
      </c>
      <c r="U55" s="1">
        <f t="shared" si="11"/>
        <v>1.1331303433409613E-2</v>
      </c>
    </row>
    <row r="56" spans="1:21">
      <c r="C56">
        <v>101</v>
      </c>
      <c r="D56">
        <v>2.9870000000000001</v>
      </c>
      <c r="E56">
        <f t="shared" si="0"/>
        <v>1.4000000000000234E-2</v>
      </c>
      <c r="F56">
        <v>3.4870000000000001</v>
      </c>
      <c r="G56">
        <f t="shared" si="1"/>
        <v>4.0999999999999925E-2</v>
      </c>
      <c r="H56">
        <v>2.355</v>
      </c>
      <c r="I56">
        <f t="shared" si="2"/>
        <v>9.9999999999988987E-4</v>
      </c>
      <c r="J56">
        <v>3.0979999999999999</v>
      </c>
      <c r="K56">
        <f t="shared" si="3"/>
        <v>2.4000000000000021E-2</v>
      </c>
      <c r="L56">
        <v>3.286</v>
      </c>
      <c r="M56">
        <f t="shared" si="4"/>
        <v>3.0000000000001137E-3</v>
      </c>
      <c r="N56">
        <v>5.3380000000000001</v>
      </c>
      <c r="O56">
        <f t="shared" si="5"/>
        <v>0.10500000000000043</v>
      </c>
      <c r="P56">
        <v>3.1480000000000001</v>
      </c>
      <c r="Q56">
        <f t="shared" si="6"/>
        <v>3.5000000000000142E-2</v>
      </c>
      <c r="R56">
        <v>5.407</v>
      </c>
      <c r="S56">
        <f t="shared" si="7"/>
        <v>8.0000000000000071E-3</v>
      </c>
      <c r="T56" s="1">
        <f t="shared" si="10"/>
        <v>2.8875000000000095E-2</v>
      </c>
      <c r="U56" s="1">
        <f t="shared" si="11"/>
        <v>1.1254773292918916E-2</v>
      </c>
    </row>
    <row r="57" spans="1:21">
      <c r="C57">
        <v>102</v>
      </c>
      <c r="D57">
        <v>3.0379999999999998</v>
      </c>
      <c r="E57">
        <f t="shared" si="0"/>
        <v>5.0999999999999712E-2</v>
      </c>
      <c r="F57">
        <v>3.4910000000000001</v>
      </c>
      <c r="G57">
        <f t="shared" si="1"/>
        <v>4.0000000000000036E-3</v>
      </c>
      <c r="H57">
        <v>2.4220000000000002</v>
      </c>
      <c r="I57">
        <f t="shared" si="2"/>
        <v>6.7000000000000171E-2</v>
      </c>
      <c r="J57">
        <v>3.1440000000000001</v>
      </c>
      <c r="K57">
        <f t="shared" si="3"/>
        <v>4.6000000000000263E-2</v>
      </c>
      <c r="L57">
        <v>3.3559999999999999</v>
      </c>
      <c r="M57">
        <f t="shared" si="4"/>
        <v>6.999999999999984E-2</v>
      </c>
      <c r="N57">
        <v>5.4219999999999997</v>
      </c>
      <c r="O57">
        <f t="shared" si="5"/>
        <v>8.3999999999999631E-2</v>
      </c>
      <c r="P57">
        <v>3.173</v>
      </c>
      <c r="Q57">
        <f t="shared" si="6"/>
        <v>2.4999999999999911E-2</v>
      </c>
      <c r="R57">
        <v>5.4589999999999996</v>
      </c>
      <c r="S57">
        <f t="shared" si="7"/>
        <v>5.1999999999999602E-2</v>
      </c>
      <c r="T57" s="1">
        <f t="shared" si="10"/>
        <v>4.9874999999999892E-2</v>
      </c>
      <c r="U57" s="1">
        <f t="shared" si="11"/>
        <v>8.4842455100615534E-3</v>
      </c>
    </row>
    <row r="58" spans="1:21">
      <c r="C58">
        <v>103</v>
      </c>
      <c r="D58">
        <v>3.1440000000000001</v>
      </c>
      <c r="E58">
        <f t="shared" si="0"/>
        <v>0.10600000000000032</v>
      </c>
      <c r="F58">
        <v>3.55</v>
      </c>
      <c r="G58">
        <f t="shared" si="1"/>
        <v>5.8999999999999719E-2</v>
      </c>
      <c r="H58">
        <v>2.4380000000000002</v>
      </c>
      <c r="I58">
        <f t="shared" si="2"/>
        <v>1.6000000000000014E-2</v>
      </c>
      <c r="J58">
        <v>3.1469999999999998</v>
      </c>
      <c r="K58">
        <f t="shared" si="3"/>
        <v>2.9999999999996696E-3</v>
      </c>
      <c r="L58">
        <v>3.4319999999999999</v>
      </c>
      <c r="M58">
        <f t="shared" si="4"/>
        <v>7.6000000000000068E-2</v>
      </c>
      <c r="N58">
        <v>5.5250000000000004</v>
      </c>
      <c r="O58">
        <f t="shared" si="5"/>
        <v>0.10300000000000065</v>
      </c>
      <c r="P58">
        <v>3.173</v>
      </c>
      <c r="Q58">
        <f t="shared" si="6"/>
        <v>0</v>
      </c>
      <c r="R58">
        <v>5.5119999999999996</v>
      </c>
      <c r="S58">
        <f t="shared" si="7"/>
        <v>5.2999999999999936E-2</v>
      </c>
      <c r="T58" s="1">
        <f t="shared" si="10"/>
        <v>5.2000000000000046E-2</v>
      </c>
      <c r="U58" s="1">
        <f t="shared" si="11"/>
        <v>1.4000000000000075E-2</v>
      </c>
    </row>
    <row r="59" spans="1:21">
      <c r="C59">
        <v>104</v>
      </c>
      <c r="D59">
        <v>3.1549999999999998</v>
      </c>
      <c r="E59">
        <f t="shared" si="0"/>
        <v>1.0999999999999677E-2</v>
      </c>
      <c r="F59">
        <v>3.601</v>
      </c>
      <c r="G59">
        <f t="shared" si="1"/>
        <v>5.1000000000000156E-2</v>
      </c>
      <c r="H59">
        <v>2.4830000000000001</v>
      </c>
      <c r="I59">
        <f t="shared" si="2"/>
        <v>4.4999999999999929E-2</v>
      </c>
      <c r="J59">
        <v>3.1739999999999999</v>
      </c>
      <c r="K59">
        <f t="shared" si="3"/>
        <v>2.7000000000000135E-2</v>
      </c>
      <c r="L59">
        <v>3.5139999999999998</v>
      </c>
      <c r="M59">
        <f t="shared" si="4"/>
        <v>8.1999999999999851E-2</v>
      </c>
      <c r="N59">
        <v>5.6189999999999998</v>
      </c>
      <c r="O59">
        <f t="shared" si="5"/>
        <v>9.3999999999999417E-2</v>
      </c>
      <c r="P59">
        <v>3.1850000000000001</v>
      </c>
      <c r="Q59">
        <f t="shared" si="6"/>
        <v>1.2000000000000011E-2</v>
      </c>
      <c r="R59">
        <v>5.5140000000000002</v>
      </c>
      <c r="S59">
        <f t="shared" si="7"/>
        <v>2.0000000000006679E-3</v>
      </c>
      <c r="T59" s="1">
        <f t="shared" si="10"/>
        <v>4.049999999999998E-2</v>
      </c>
      <c r="U59" s="1">
        <f t="shared" si="11"/>
        <v>1.1223580088367453E-2</v>
      </c>
    </row>
    <row r="60" spans="1:21">
      <c r="C60">
        <v>105</v>
      </c>
      <c r="D60">
        <v>3.1760000000000002</v>
      </c>
      <c r="E60">
        <f t="shared" si="0"/>
        <v>2.1000000000000352E-2</v>
      </c>
      <c r="F60">
        <v>3.7149999999999999</v>
      </c>
      <c r="G60">
        <f t="shared" si="1"/>
        <v>0.11399999999999988</v>
      </c>
      <c r="H60">
        <v>2.5350000000000001</v>
      </c>
      <c r="I60">
        <f t="shared" si="2"/>
        <v>5.2000000000000046E-2</v>
      </c>
      <c r="J60">
        <v>3.1739999999999999</v>
      </c>
      <c r="K60">
        <f t="shared" si="3"/>
        <v>0</v>
      </c>
      <c r="L60">
        <v>3.6120000000000001</v>
      </c>
      <c r="M60">
        <f t="shared" si="4"/>
        <v>9.8000000000000309E-2</v>
      </c>
      <c r="N60">
        <v>5.6230000000000002</v>
      </c>
      <c r="O60">
        <f t="shared" si="5"/>
        <v>4.0000000000004476E-3</v>
      </c>
      <c r="P60">
        <v>3.2549999999999999</v>
      </c>
      <c r="Q60">
        <f t="shared" si="6"/>
        <v>6.999999999999984E-2</v>
      </c>
      <c r="R60">
        <v>5.7240000000000002</v>
      </c>
      <c r="S60">
        <f t="shared" si="7"/>
        <v>0.20999999999999996</v>
      </c>
      <c r="T60" s="1">
        <f t="shared" si="10"/>
        <v>7.1125000000000105E-2</v>
      </c>
      <c r="U60" s="1">
        <f t="shared" si="11"/>
        <v>2.3147244368930796E-2</v>
      </c>
    </row>
    <row r="61" spans="1:21">
      <c r="C61">
        <v>106</v>
      </c>
      <c r="D61">
        <v>3.1949999999999998</v>
      </c>
      <c r="E61">
        <f t="shared" si="0"/>
        <v>1.8999999999999684E-2</v>
      </c>
      <c r="F61">
        <v>3.726</v>
      </c>
      <c r="G61">
        <f t="shared" si="1"/>
        <v>1.1000000000000121E-2</v>
      </c>
      <c r="H61">
        <v>2.552</v>
      </c>
      <c r="I61">
        <f t="shared" si="2"/>
        <v>1.6999999999999904E-2</v>
      </c>
      <c r="J61">
        <v>3.2730000000000001</v>
      </c>
      <c r="K61">
        <f t="shared" si="3"/>
        <v>9.9000000000000199E-2</v>
      </c>
      <c r="L61">
        <v>3.76</v>
      </c>
      <c r="M61">
        <f t="shared" si="4"/>
        <v>0.14799999999999969</v>
      </c>
      <c r="N61">
        <v>5.74</v>
      </c>
      <c r="O61">
        <f t="shared" si="5"/>
        <v>0.11699999999999999</v>
      </c>
      <c r="P61">
        <v>3.3220000000000001</v>
      </c>
      <c r="Q61">
        <f t="shared" si="6"/>
        <v>6.7000000000000171E-2</v>
      </c>
      <c r="R61">
        <v>5.83</v>
      </c>
      <c r="S61">
        <f t="shared" si="7"/>
        <v>0.10599999999999987</v>
      </c>
      <c r="T61" s="1">
        <f t="shared" si="10"/>
        <v>7.2999999999999954E-2</v>
      </c>
      <c r="U61" s="1">
        <f t="shared" si="11"/>
        <v>1.7346649532402492E-2</v>
      </c>
    </row>
    <row r="62" spans="1:21">
      <c r="C62">
        <v>107</v>
      </c>
      <c r="D62">
        <v>3.1960000000000002</v>
      </c>
      <c r="E62">
        <f t="shared" si="0"/>
        <v>1.000000000000334E-3</v>
      </c>
      <c r="F62">
        <v>3.7719999999999998</v>
      </c>
      <c r="G62">
        <f t="shared" si="1"/>
        <v>4.5999999999999819E-2</v>
      </c>
      <c r="H62">
        <v>2.649</v>
      </c>
      <c r="I62">
        <f t="shared" si="2"/>
        <v>9.6999999999999975E-2</v>
      </c>
      <c r="J62">
        <v>3.2949999999999999</v>
      </c>
      <c r="K62">
        <f t="shared" si="3"/>
        <v>2.1999999999999797E-2</v>
      </c>
      <c r="L62">
        <v>3.79</v>
      </c>
      <c r="M62">
        <f t="shared" si="4"/>
        <v>3.0000000000000249E-2</v>
      </c>
      <c r="N62">
        <v>5.7629999999999999</v>
      </c>
      <c r="O62">
        <f t="shared" si="5"/>
        <v>2.2999999999999687E-2</v>
      </c>
      <c r="P62">
        <v>3.379</v>
      </c>
      <c r="Q62">
        <f t="shared" si="6"/>
        <v>5.699999999999994E-2</v>
      </c>
      <c r="R62">
        <v>6.048</v>
      </c>
      <c r="S62">
        <f t="shared" si="7"/>
        <v>0.21799999999999997</v>
      </c>
      <c r="T62" s="1">
        <f t="shared" si="10"/>
        <v>6.1749999999999972E-2</v>
      </c>
      <c r="U62" s="1">
        <f t="shared" si="11"/>
        <v>2.2949502990261026E-2</v>
      </c>
    </row>
    <row r="63" spans="1:21">
      <c r="C63">
        <v>108</v>
      </c>
      <c r="D63">
        <v>3.2010000000000001</v>
      </c>
      <c r="E63">
        <f t="shared" si="0"/>
        <v>4.9999999999998934E-3</v>
      </c>
      <c r="F63">
        <v>3.802</v>
      </c>
      <c r="G63">
        <f t="shared" si="1"/>
        <v>3.0000000000000249E-2</v>
      </c>
      <c r="H63">
        <v>2.734</v>
      </c>
      <c r="I63">
        <f t="shared" si="2"/>
        <v>8.4999999999999964E-2</v>
      </c>
      <c r="J63">
        <v>3.37</v>
      </c>
      <c r="K63">
        <f t="shared" si="3"/>
        <v>7.5000000000000178E-2</v>
      </c>
      <c r="L63">
        <v>3.8109999999999999</v>
      </c>
      <c r="M63">
        <f t="shared" si="4"/>
        <v>2.0999999999999908E-2</v>
      </c>
      <c r="N63">
        <v>5.798</v>
      </c>
      <c r="O63">
        <f t="shared" si="5"/>
        <v>3.5000000000000142E-2</v>
      </c>
      <c r="P63">
        <v>3.4910000000000001</v>
      </c>
      <c r="Q63">
        <f t="shared" si="6"/>
        <v>0.1120000000000001</v>
      </c>
      <c r="R63">
        <v>6.2539999999999996</v>
      </c>
      <c r="S63">
        <f t="shared" si="7"/>
        <v>0.20599999999999952</v>
      </c>
      <c r="T63" s="1">
        <f t="shared" si="10"/>
        <v>7.1124999999999994E-2</v>
      </c>
      <c r="U63" s="1">
        <f t="shared" si="11"/>
        <v>2.1632901374411106E-2</v>
      </c>
    </row>
    <row r="64" spans="1:21">
      <c r="C64">
        <v>109</v>
      </c>
      <c r="D64">
        <v>3.2040000000000002</v>
      </c>
      <c r="E64">
        <f t="shared" si="0"/>
        <v>3.0000000000001137E-3</v>
      </c>
      <c r="F64">
        <v>3.819</v>
      </c>
      <c r="G64">
        <f t="shared" si="1"/>
        <v>1.6999999999999904E-2</v>
      </c>
      <c r="H64">
        <v>2.7410000000000001</v>
      </c>
      <c r="I64">
        <f t="shared" si="2"/>
        <v>7.0000000000001172E-3</v>
      </c>
      <c r="J64">
        <v>3.387</v>
      </c>
      <c r="K64">
        <f t="shared" si="3"/>
        <v>1.6999999999999904E-2</v>
      </c>
      <c r="L64">
        <v>3.8109999999999999</v>
      </c>
      <c r="M64">
        <f t="shared" si="4"/>
        <v>0</v>
      </c>
      <c r="N64">
        <v>5.798</v>
      </c>
      <c r="O64">
        <f t="shared" si="5"/>
        <v>0</v>
      </c>
      <c r="P64">
        <v>3.5670000000000002</v>
      </c>
      <c r="Q64">
        <f t="shared" si="6"/>
        <v>7.6000000000000068E-2</v>
      </c>
      <c r="R64">
        <v>6.2539999999999996</v>
      </c>
      <c r="S64">
        <f t="shared" si="7"/>
        <v>0</v>
      </c>
      <c r="T64" s="1">
        <f t="shared" si="10"/>
        <v>1.5000000000000013E-2</v>
      </c>
      <c r="U64" s="1">
        <f t="shared" si="11"/>
        <v>8.4889634231748237E-3</v>
      </c>
    </row>
    <row r="65" spans="3:21">
      <c r="C65">
        <v>110</v>
      </c>
      <c r="D65">
        <v>3.2280000000000002</v>
      </c>
      <c r="E65">
        <f t="shared" si="0"/>
        <v>2.4000000000000021E-2</v>
      </c>
      <c r="F65">
        <v>3.8969999999999998</v>
      </c>
      <c r="G65">
        <f t="shared" si="1"/>
        <v>7.7999999999999847E-2</v>
      </c>
      <c r="H65">
        <v>2.7719999999999998</v>
      </c>
      <c r="I65">
        <f t="shared" si="2"/>
        <v>3.0999999999999694E-2</v>
      </c>
      <c r="J65">
        <v>3.4569999999999999</v>
      </c>
      <c r="K65">
        <f t="shared" si="3"/>
        <v>6.999999999999984E-2</v>
      </c>
      <c r="L65">
        <v>3.827</v>
      </c>
      <c r="M65">
        <f t="shared" si="4"/>
        <v>1.6000000000000014E-2</v>
      </c>
      <c r="N65">
        <v>5.8369999999999997</v>
      </c>
      <c r="O65">
        <f t="shared" si="5"/>
        <v>3.8999999999999702E-2</v>
      </c>
      <c r="P65">
        <v>3.5670000000000002</v>
      </c>
      <c r="Q65">
        <f t="shared" si="6"/>
        <v>0</v>
      </c>
      <c r="R65">
        <v>6.2610000000000001</v>
      </c>
      <c r="S65">
        <f t="shared" si="7"/>
        <v>7.0000000000005613E-3</v>
      </c>
      <c r="T65" s="1">
        <f t="shared" si="10"/>
        <v>3.312499999999996E-2</v>
      </c>
      <c r="U65" s="1">
        <f t="shared" si="11"/>
        <v>9.3281119137261174E-3</v>
      </c>
    </row>
    <row r="66" spans="3:21">
      <c r="C66">
        <v>111</v>
      </c>
      <c r="D66">
        <v>3.234</v>
      </c>
      <c r="E66">
        <f t="shared" si="0"/>
        <v>5.9999999999997833E-3</v>
      </c>
      <c r="F66">
        <v>3.8969999999999998</v>
      </c>
      <c r="G66">
        <f t="shared" si="1"/>
        <v>0</v>
      </c>
      <c r="H66">
        <v>2.8180000000000001</v>
      </c>
      <c r="I66">
        <f t="shared" si="2"/>
        <v>4.6000000000000263E-2</v>
      </c>
      <c r="J66">
        <v>3.4569999999999999</v>
      </c>
      <c r="K66">
        <f t="shared" si="3"/>
        <v>0</v>
      </c>
      <c r="L66">
        <v>3.827</v>
      </c>
      <c r="M66">
        <f t="shared" si="4"/>
        <v>0</v>
      </c>
      <c r="N66">
        <v>5.8369999999999997</v>
      </c>
      <c r="O66">
        <f t="shared" si="5"/>
        <v>0</v>
      </c>
      <c r="P66">
        <v>3.6019999999999999</v>
      </c>
      <c r="Q66">
        <f t="shared" si="6"/>
        <v>3.4999999999999698E-2</v>
      </c>
      <c r="R66">
        <v>6.2679999999999998</v>
      </c>
      <c r="S66">
        <f t="shared" si="7"/>
        <v>6.9999999999996732E-3</v>
      </c>
      <c r="T66" s="1">
        <f t="shared" si="10"/>
        <v>1.1749999999999927E-2</v>
      </c>
      <c r="U66" s="1">
        <f t="shared" si="11"/>
        <v>6.022743353323313E-3</v>
      </c>
    </row>
    <row r="67" spans="3:21">
      <c r="C67">
        <v>112</v>
      </c>
      <c r="D67">
        <v>3.234</v>
      </c>
      <c r="E67">
        <f t="shared" ref="E67:E99" si="12">D67-D66</f>
        <v>0</v>
      </c>
      <c r="F67">
        <v>3.8969999999999998</v>
      </c>
      <c r="G67">
        <f t="shared" ref="G67:G99" si="13">F67-F66</f>
        <v>0</v>
      </c>
      <c r="H67">
        <v>2.8180000000000001</v>
      </c>
      <c r="I67">
        <f t="shared" ref="I67:I99" si="14">H67-H66</f>
        <v>0</v>
      </c>
      <c r="J67">
        <v>3.492</v>
      </c>
      <c r="K67">
        <f t="shared" ref="K67:K99" si="15">J67-J66</f>
        <v>3.5000000000000142E-2</v>
      </c>
      <c r="L67">
        <v>3.827</v>
      </c>
      <c r="M67">
        <f t="shared" ref="M67:M99" si="16">L67-L66</f>
        <v>0</v>
      </c>
      <c r="N67">
        <v>5.8369999999999997</v>
      </c>
      <c r="O67">
        <f t="shared" ref="O67:O99" si="17">N67-N66</f>
        <v>0</v>
      </c>
      <c r="P67">
        <v>3.6019999999999999</v>
      </c>
      <c r="Q67">
        <f t="shared" ref="Q67:Q99" si="18">P67-P66</f>
        <v>0</v>
      </c>
      <c r="R67">
        <v>6.2720000000000002</v>
      </c>
      <c r="S67">
        <f t="shared" ref="S67:S99" si="19">R67-R66</f>
        <v>4.0000000000004476E-3</v>
      </c>
      <c r="T67" s="1">
        <f t="shared" si="10"/>
        <v>4.8750000000000737E-3</v>
      </c>
      <c r="U67" s="1">
        <f t="shared" si="11"/>
        <v>4.0521502779388777E-3</v>
      </c>
    </row>
    <row r="68" spans="3:21">
      <c r="C68">
        <v>113</v>
      </c>
      <c r="D68">
        <v>3.234</v>
      </c>
      <c r="E68">
        <f t="shared" si="12"/>
        <v>0</v>
      </c>
      <c r="F68">
        <v>3.8969999999999998</v>
      </c>
      <c r="G68">
        <f t="shared" si="13"/>
        <v>0</v>
      </c>
      <c r="H68">
        <v>2.823</v>
      </c>
      <c r="I68">
        <f t="shared" si="14"/>
        <v>4.9999999999998934E-3</v>
      </c>
      <c r="J68">
        <v>3.492</v>
      </c>
      <c r="K68">
        <f t="shared" si="15"/>
        <v>0</v>
      </c>
      <c r="L68">
        <v>3.8460000000000001</v>
      </c>
      <c r="M68">
        <f t="shared" si="16"/>
        <v>1.9000000000000128E-2</v>
      </c>
      <c r="N68">
        <v>5.8369999999999997</v>
      </c>
      <c r="O68">
        <f t="shared" si="17"/>
        <v>0</v>
      </c>
      <c r="P68">
        <v>3.6779999999999999</v>
      </c>
      <c r="Q68">
        <f t="shared" si="18"/>
        <v>7.6000000000000068E-2</v>
      </c>
      <c r="R68">
        <v>6.3109999999999999</v>
      </c>
      <c r="S68">
        <f t="shared" si="19"/>
        <v>3.8999999999999702E-2</v>
      </c>
      <c r="T68" s="1">
        <f t="shared" ref="T68:T99" si="20">AVERAGE(E68,G68,I68,K68,M68,O68,Q68,S68)</f>
        <v>1.7374999999999974E-2</v>
      </c>
      <c r="U68" s="1">
        <f t="shared" ref="U68:U99" si="21">STDEV(T68,E68,G68,I68,K68,M68,O68,Q68,S68)/SQRT(8)</f>
        <v>9.072516016794898E-3</v>
      </c>
    </row>
    <row r="69" spans="3:21">
      <c r="C69">
        <v>114</v>
      </c>
      <c r="D69">
        <v>3.234</v>
      </c>
      <c r="E69">
        <f t="shared" si="12"/>
        <v>0</v>
      </c>
      <c r="F69">
        <v>3.9489999999999998</v>
      </c>
      <c r="G69">
        <f t="shared" si="13"/>
        <v>5.2000000000000046E-2</v>
      </c>
      <c r="H69">
        <v>2.823</v>
      </c>
      <c r="I69">
        <f t="shared" si="14"/>
        <v>0</v>
      </c>
      <c r="J69">
        <v>3.496</v>
      </c>
      <c r="K69">
        <f t="shared" si="15"/>
        <v>4.0000000000000036E-3</v>
      </c>
      <c r="L69">
        <v>3.8479999999999999</v>
      </c>
      <c r="M69">
        <f t="shared" si="16"/>
        <v>1.9999999999997797E-3</v>
      </c>
      <c r="N69">
        <v>5.8369999999999997</v>
      </c>
      <c r="O69">
        <f t="shared" si="17"/>
        <v>0</v>
      </c>
      <c r="P69">
        <v>3.6779999999999999</v>
      </c>
      <c r="Q69">
        <f t="shared" si="18"/>
        <v>0</v>
      </c>
      <c r="R69">
        <v>6.32</v>
      </c>
      <c r="S69">
        <f t="shared" si="19"/>
        <v>9.0000000000003411E-3</v>
      </c>
      <c r="T69" s="1">
        <f t="shared" si="20"/>
        <v>8.3750000000000213E-3</v>
      </c>
      <c r="U69" s="1">
        <f t="shared" si="21"/>
        <v>5.9211947168624768E-3</v>
      </c>
    </row>
    <row r="70" spans="3:21">
      <c r="C70">
        <v>115</v>
      </c>
      <c r="D70">
        <v>3.28</v>
      </c>
      <c r="E70">
        <f t="shared" si="12"/>
        <v>4.5999999999999819E-2</v>
      </c>
      <c r="F70">
        <v>3.9489999999999998</v>
      </c>
      <c r="G70">
        <f t="shared" si="13"/>
        <v>0</v>
      </c>
      <c r="H70">
        <v>2.823</v>
      </c>
      <c r="I70">
        <f t="shared" si="14"/>
        <v>0</v>
      </c>
      <c r="J70">
        <v>3.496</v>
      </c>
      <c r="K70">
        <f t="shared" si="15"/>
        <v>0</v>
      </c>
      <c r="L70">
        <v>3.8479999999999999</v>
      </c>
      <c r="M70">
        <f t="shared" si="16"/>
        <v>0</v>
      </c>
      <c r="N70">
        <v>5.8440000000000003</v>
      </c>
      <c r="O70">
        <f t="shared" si="17"/>
        <v>7.0000000000005613E-3</v>
      </c>
      <c r="P70">
        <v>3.6779999999999999</v>
      </c>
      <c r="Q70">
        <f t="shared" si="18"/>
        <v>0</v>
      </c>
      <c r="R70">
        <v>6.3639999999999999</v>
      </c>
      <c r="S70">
        <f t="shared" si="19"/>
        <v>4.3999999999999595E-2</v>
      </c>
      <c r="T70" s="1">
        <f t="shared" si="20"/>
        <v>1.2124999999999997E-2</v>
      </c>
      <c r="U70" s="1">
        <f t="shared" si="21"/>
        <v>6.760264186775492E-3</v>
      </c>
    </row>
    <row r="71" spans="3:21">
      <c r="C71">
        <v>116</v>
      </c>
      <c r="D71">
        <v>3.2810000000000001</v>
      </c>
      <c r="E71">
        <f t="shared" si="12"/>
        <v>1.000000000000334E-3</v>
      </c>
      <c r="F71">
        <v>3.9489999999999998</v>
      </c>
      <c r="G71">
        <f t="shared" si="13"/>
        <v>0</v>
      </c>
      <c r="H71">
        <v>2.823</v>
      </c>
      <c r="I71">
        <f t="shared" si="14"/>
        <v>0</v>
      </c>
      <c r="J71">
        <v>3.496</v>
      </c>
      <c r="K71">
        <f t="shared" si="15"/>
        <v>0</v>
      </c>
      <c r="L71">
        <v>3.8479999999999999</v>
      </c>
      <c r="M71">
        <f t="shared" si="16"/>
        <v>0</v>
      </c>
      <c r="N71">
        <v>5.8440000000000003</v>
      </c>
      <c r="O71">
        <f t="shared" si="17"/>
        <v>0</v>
      </c>
      <c r="P71">
        <v>3.6779999999999999</v>
      </c>
      <c r="Q71">
        <f t="shared" si="18"/>
        <v>0</v>
      </c>
      <c r="R71">
        <v>6.4089999999999998</v>
      </c>
      <c r="S71">
        <f t="shared" si="19"/>
        <v>4.4999999999999929E-2</v>
      </c>
      <c r="T71" s="1">
        <f t="shared" si="20"/>
        <v>5.7500000000000329E-3</v>
      </c>
      <c r="U71" s="1">
        <f t="shared" si="21"/>
        <v>5.2462784428583152E-3</v>
      </c>
    </row>
    <row r="72" spans="3:21">
      <c r="C72">
        <v>117</v>
      </c>
      <c r="D72">
        <v>3.2839999999999998</v>
      </c>
      <c r="E72">
        <f t="shared" si="12"/>
        <v>2.9999999999996696E-3</v>
      </c>
      <c r="F72">
        <v>3.9620000000000002</v>
      </c>
      <c r="G72">
        <f t="shared" si="13"/>
        <v>1.3000000000000345E-2</v>
      </c>
      <c r="H72">
        <v>2.823</v>
      </c>
      <c r="I72">
        <f t="shared" si="14"/>
        <v>0</v>
      </c>
      <c r="J72">
        <v>3.5449999999999999</v>
      </c>
      <c r="K72">
        <f t="shared" si="15"/>
        <v>4.8999999999999932E-2</v>
      </c>
      <c r="L72">
        <v>3.8479999999999999</v>
      </c>
      <c r="M72">
        <f t="shared" si="16"/>
        <v>0</v>
      </c>
      <c r="N72">
        <v>5.9180000000000001</v>
      </c>
      <c r="O72">
        <f t="shared" si="17"/>
        <v>7.3999999999999844E-2</v>
      </c>
      <c r="P72">
        <v>3.6789999999999998</v>
      </c>
      <c r="Q72">
        <f t="shared" si="18"/>
        <v>9.9999999999988987E-4</v>
      </c>
      <c r="R72">
        <v>6.4550000000000001</v>
      </c>
      <c r="S72">
        <f t="shared" si="19"/>
        <v>4.6000000000000263E-2</v>
      </c>
      <c r="T72" s="1">
        <f t="shared" si="20"/>
        <v>2.3249999999999993E-2</v>
      </c>
      <c r="U72" s="1">
        <f t="shared" si="21"/>
        <v>9.5586184932761088E-3</v>
      </c>
    </row>
    <row r="73" spans="3:21">
      <c r="C73">
        <v>118</v>
      </c>
      <c r="D73">
        <v>3.2850000000000001</v>
      </c>
      <c r="E73">
        <f t="shared" si="12"/>
        <v>1.000000000000334E-3</v>
      </c>
      <c r="F73">
        <v>3.9620000000000002</v>
      </c>
      <c r="G73">
        <f t="shared" si="13"/>
        <v>0</v>
      </c>
      <c r="H73">
        <v>2.823</v>
      </c>
      <c r="I73">
        <f t="shared" si="14"/>
        <v>0</v>
      </c>
      <c r="J73">
        <v>3.548</v>
      </c>
      <c r="K73">
        <f t="shared" si="15"/>
        <v>3.0000000000001137E-3</v>
      </c>
      <c r="L73">
        <v>3.8570000000000002</v>
      </c>
      <c r="M73">
        <f t="shared" si="16"/>
        <v>9.0000000000003411E-3</v>
      </c>
      <c r="N73">
        <v>5.9180000000000001</v>
      </c>
      <c r="O73">
        <f t="shared" si="17"/>
        <v>0</v>
      </c>
      <c r="P73">
        <v>3.6789999999999998</v>
      </c>
      <c r="Q73">
        <f t="shared" si="18"/>
        <v>0</v>
      </c>
      <c r="R73">
        <v>6.4589999999999996</v>
      </c>
      <c r="S73">
        <f t="shared" si="19"/>
        <v>3.9999999999995595E-3</v>
      </c>
      <c r="T73" s="1">
        <f t="shared" si="20"/>
        <v>2.1250000000000435E-3</v>
      </c>
      <c r="U73" s="1">
        <f t="shared" si="21"/>
        <v>1.0523411400301893E-3</v>
      </c>
    </row>
    <row r="74" spans="3:21">
      <c r="C74">
        <v>119</v>
      </c>
      <c r="D74">
        <v>3.2850000000000001</v>
      </c>
      <c r="E74">
        <f t="shared" si="12"/>
        <v>0</v>
      </c>
      <c r="F74">
        <v>4.0140000000000002</v>
      </c>
      <c r="G74">
        <f t="shared" si="13"/>
        <v>5.2000000000000046E-2</v>
      </c>
      <c r="H74">
        <v>2.823</v>
      </c>
      <c r="I74">
        <f t="shared" si="14"/>
        <v>0</v>
      </c>
      <c r="J74">
        <v>3.548</v>
      </c>
      <c r="K74">
        <f t="shared" si="15"/>
        <v>0</v>
      </c>
      <c r="L74">
        <v>3.8570000000000002</v>
      </c>
      <c r="M74">
        <f t="shared" si="16"/>
        <v>0</v>
      </c>
      <c r="N74">
        <v>5.9180000000000001</v>
      </c>
      <c r="O74">
        <f t="shared" si="17"/>
        <v>0</v>
      </c>
      <c r="P74">
        <v>3.6789999999999998</v>
      </c>
      <c r="Q74">
        <f t="shared" si="18"/>
        <v>0</v>
      </c>
      <c r="R74">
        <v>6.508</v>
      </c>
      <c r="S74">
        <f t="shared" si="19"/>
        <v>4.9000000000000377E-2</v>
      </c>
      <c r="T74" s="1">
        <f t="shared" si="20"/>
        <v>1.2625000000000053E-2</v>
      </c>
      <c r="U74" s="1">
        <f t="shared" si="21"/>
        <v>7.7357479841965171E-3</v>
      </c>
    </row>
    <row r="75" spans="3:21">
      <c r="C75">
        <v>120</v>
      </c>
      <c r="D75">
        <v>3.339</v>
      </c>
      <c r="E75">
        <f t="shared" si="12"/>
        <v>5.3999999999999826E-2</v>
      </c>
      <c r="F75">
        <v>4.0140000000000002</v>
      </c>
      <c r="G75">
        <f t="shared" si="13"/>
        <v>0</v>
      </c>
      <c r="H75">
        <v>2.823</v>
      </c>
      <c r="I75">
        <f t="shared" si="14"/>
        <v>0</v>
      </c>
      <c r="J75">
        <v>3.548</v>
      </c>
      <c r="K75">
        <f t="shared" si="15"/>
        <v>0</v>
      </c>
      <c r="L75">
        <v>3.8570000000000002</v>
      </c>
      <c r="M75">
        <f t="shared" si="16"/>
        <v>0</v>
      </c>
      <c r="N75">
        <v>5.9219999999999997</v>
      </c>
      <c r="O75">
        <f t="shared" si="17"/>
        <v>3.9999999999995595E-3</v>
      </c>
      <c r="P75">
        <v>3.7109999999999999</v>
      </c>
      <c r="Q75">
        <f t="shared" si="18"/>
        <v>3.2000000000000028E-2</v>
      </c>
      <c r="R75">
        <v>6.609</v>
      </c>
      <c r="S75">
        <f t="shared" si="19"/>
        <v>0.10099999999999998</v>
      </c>
      <c r="T75" s="1">
        <f t="shared" si="20"/>
        <v>2.3874999999999924E-2</v>
      </c>
      <c r="U75" s="1">
        <f t="shared" si="21"/>
        <v>1.2245455151810409E-2</v>
      </c>
    </row>
    <row r="76" spans="3:21">
      <c r="C76">
        <v>121</v>
      </c>
      <c r="D76">
        <v>3.343</v>
      </c>
      <c r="E76">
        <f t="shared" si="12"/>
        <v>4.0000000000000036E-3</v>
      </c>
      <c r="F76">
        <v>4.0679999999999996</v>
      </c>
      <c r="G76">
        <f t="shared" si="13"/>
        <v>5.3999999999999382E-2</v>
      </c>
      <c r="H76">
        <v>2.823</v>
      </c>
      <c r="I76">
        <f t="shared" si="14"/>
        <v>0</v>
      </c>
      <c r="J76">
        <v>3.6080000000000001</v>
      </c>
      <c r="K76">
        <f t="shared" si="15"/>
        <v>6.0000000000000053E-2</v>
      </c>
      <c r="L76">
        <v>3.8570000000000002</v>
      </c>
      <c r="M76">
        <f t="shared" si="16"/>
        <v>0</v>
      </c>
      <c r="N76">
        <v>5.9320000000000004</v>
      </c>
      <c r="O76">
        <f t="shared" si="17"/>
        <v>1.0000000000000675E-2</v>
      </c>
      <c r="P76">
        <v>3.7429999999999999</v>
      </c>
      <c r="Q76">
        <f t="shared" si="18"/>
        <v>3.2000000000000028E-2</v>
      </c>
      <c r="R76">
        <v>6.6219999999999999</v>
      </c>
      <c r="S76">
        <f t="shared" si="19"/>
        <v>1.2999999999999901E-2</v>
      </c>
      <c r="T76" s="1">
        <f t="shared" si="20"/>
        <v>2.1625000000000005E-2</v>
      </c>
      <c r="U76" s="1">
        <f t="shared" si="21"/>
        <v>7.988150403879438E-3</v>
      </c>
    </row>
    <row r="77" spans="3:21">
      <c r="C77">
        <v>122</v>
      </c>
      <c r="D77">
        <v>3.3639999999999999</v>
      </c>
      <c r="E77">
        <f t="shared" si="12"/>
        <v>2.0999999999999908E-2</v>
      </c>
      <c r="F77">
        <v>4.0940000000000003</v>
      </c>
      <c r="G77">
        <f t="shared" si="13"/>
        <v>2.6000000000000689E-2</v>
      </c>
      <c r="H77">
        <v>2.8330000000000002</v>
      </c>
      <c r="I77">
        <f t="shared" si="14"/>
        <v>1.0000000000000231E-2</v>
      </c>
      <c r="J77">
        <v>3.6120000000000001</v>
      </c>
      <c r="K77">
        <f t="shared" si="15"/>
        <v>4.0000000000000036E-3</v>
      </c>
      <c r="L77">
        <v>3.91</v>
      </c>
      <c r="M77">
        <f t="shared" si="16"/>
        <v>5.2999999999999936E-2</v>
      </c>
      <c r="N77">
        <v>6.0940000000000003</v>
      </c>
      <c r="O77">
        <f t="shared" si="17"/>
        <v>0.16199999999999992</v>
      </c>
      <c r="P77">
        <v>3.7639999999999998</v>
      </c>
      <c r="Q77">
        <f t="shared" si="18"/>
        <v>2.0999999999999908E-2</v>
      </c>
      <c r="R77">
        <v>6.6669999999999998</v>
      </c>
      <c r="S77">
        <f t="shared" si="19"/>
        <v>4.4999999999999929E-2</v>
      </c>
      <c r="T77" s="1">
        <f t="shared" si="20"/>
        <v>4.2750000000000066E-2</v>
      </c>
      <c r="U77" s="1">
        <f t="shared" si="21"/>
        <v>1.6831657301050278E-2</v>
      </c>
    </row>
    <row r="78" spans="3:21">
      <c r="C78">
        <v>123</v>
      </c>
      <c r="D78">
        <v>3.4809999999999999</v>
      </c>
      <c r="E78">
        <f t="shared" si="12"/>
        <v>0.11699999999999999</v>
      </c>
      <c r="F78">
        <v>4.1029999999999998</v>
      </c>
      <c r="G78">
        <f t="shared" si="13"/>
        <v>8.9999999999994529E-3</v>
      </c>
      <c r="H78">
        <v>2.8820000000000001</v>
      </c>
      <c r="I78">
        <f t="shared" si="14"/>
        <v>4.8999999999999932E-2</v>
      </c>
      <c r="J78">
        <v>3.681</v>
      </c>
      <c r="K78">
        <f t="shared" si="15"/>
        <v>6.899999999999995E-2</v>
      </c>
      <c r="L78">
        <v>4.0179999999999998</v>
      </c>
      <c r="M78">
        <f t="shared" si="16"/>
        <v>0.10799999999999965</v>
      </c>
      <c r="N78">
        <v>6.125</v>
      </c>
      <c r="O78">
        <f t="shared" si="17"/>
        <v>3.0999999999999694E-2</v>
      </c>
      <c r="P78">
        <v>3.778</v>
      </c>
      <c r="Q78">
        <f t="shared" si="18"/>
        <v>1.4000000000000234E-2</v>
      </c>
      <c r="R78">
        <v>6.7709999999999999</v>
      </c>
      <c r="S78">
        <f t="shared" si="19"/>
        <v>0.10400000000000009</v>
      </c>
      <c r="T78" s="1">
        <f t="shared" si="20"/>
        <v>6.2624999999999875E-2</v>
      </c>
      <c r="U78" s="1">
        <f t="shared" si="21"/>
        <v>1.4358074274602442E-2</v>
      </c>
    </row>
    <row r="79" spans="3:21">
      <c r="C79">
        <v>124</v>
      </c>
      <c r="D79">
        <v>3.492</v>
      </c>
      <c r="E79">
        <f t="shared" si="12"/>
        <v>1.1000000000000121E-2</v>
      </c>
      <c r="F79">
        <v>4.1779999999999999</v>
      </c>
      <c r="G79">
        <f t="shared" si="13"/>
        <v>7.5000000000000178E-2</v>
      </c>
      <c r="H79">
        <v>2.8980000000000001</v>
      </c>
      <c r="I79">
        <f t="shared" si="14"/>
        <v>1.6000000000000014E-2</v>
      </c>
      <c r="J79">
        <v>3.681</v>
      </c>
      <c r="K79">
        <f t="shared" si="15"/>
        <v>0</v>
      </c>
      <c r="L79">
        <v>4.1369999999999996</v>
      </c>
      <c r="M79">
        <f t="shared" si="16"/>
        <v>0.11899999999999977</v>
      </c>
      <c r="N79">
        <v>6.1340000000000003</v>
      </c>
      <c r="O79">
        <f t="shared" si="17"/>
        <v>9.0000000000003411E-3</v>
      </c>
      <c r="P79">
        <v>3.7789999999999999</v>
      </c>
      <c r="Q79">
        <f t="shared" si="18"/>
        <v>9.9999999999988987E-4</v>
      </c>
      <c r="R79">
        <v>6.7770000000000001</v>
      </c>
      <c r="S79">
        <f t="shared" si="19"/>
        <v>6.0000000000002274E-3</v>
      </c>
      <c r="T79" s="1">
        <f t="shared" si="20"/>
        <v>2.9625000000000068E-2</v>
      </c>
      <c r="U79" s="1">
        <f t="shared" si="21"/>
        <v>1.4393941325259015E-2</v>
      </c>
    </row>
    <row r="80" spans="3:21">
      <c r="C80">
        <v>125</v>
      </c>
      <c r="D80">
        <v>3.5739999999999998</v>
      </c>
      <c r="E80">
        <f t="shared" si="12"/>
        <v>8.1999999999999851E-2</v>
      </c>
      <c r="F80">
        <v>4.1840000000000002</v>
      </c>
      <c r="G80">
        <f t="shared" si="13"/>
        <v>6.0000000000002274E-3</v>
      </c>
      <c r="H80">
        <v>2.98</v>
      </c>
      <c r="I80">
        <f t="shared" si="14"/>
        <v>8.1999999999999851E-2</v>
      </c>
      <c r="J80">
        <v>3.694</v>
      </c>
      <c r="K80">
        <f t="shared" si="15"/>
        <v>1.2999999999999901E-2</v>
      </c>
      <c r="L80">
        <v>4.1989999999999998</v>
      </c>
      <c r="M80">
        <f t="shared" si="16"/>
        <v>6.2000000000000277E-2</v>
      </c>
      <c r="N80">
        <v>6.1639999999999997</v>
      </c>
      <c r="O80">
        <f t="shared" si="17"/>
        <v>2.9999999999999361E-2</v>
      </c>
      <c r="P80">
        <v>3.8290000000000002</v>
      </c>
      <c r="Q80">
        <f t="shared" si="18"/>
        <v>5.0000000000000266E-2</v>
      </c>
      <c r="R80">
        <v>6.7789999999999999</v>
      </c>
      <c r="S80">
        <f t="shared" si="19"/>
        <v>1.9999999999997797E-3</v>
      </c>
      <c r="T80" s="1">
        <f t="shared" si="20"/>
        <v>4.0874999999999939E-2</v>
      </c>
      <c r="U80" s="1">
        <f t="shared" si="21"/>
        <v>1.085045721962905E-2</v>
      </c>
    </row>
    <row r="81" spans="3:21">
      <c r="C81">
        <v>126</v>
      </c>
      <c r="D81">
        <v>3.577</v>
      </c>
      <c r="E81">
        <f t="shared" si="12"/>
        <v>3.0000000000001137E-3</v>
      </c>
      <c r="F81">
        <v>4.2279999999999998</v>
      </c>
      <c r="G81">
        <f t="shared" si="13"/>
        <v>4.3999999999999595E-2</v>
      </c>
      <c r="H81">
        <v>3.0030000000000001</v>
      </c>
      <c r="I81">
        <f t="shared" si="14"/>
        <v>2.3000000000000131E-2</v>
      </c>
      <c r="J81">
        <v>3.76</v>
      </c>
      <c r="K81">
        <f t="shared" si="15"/>
        <v>6.5999999999999837E-2</v>
      </c>
      <c r="L81">
        <v>4.22</v>
      </c>
      <c r="M81">
        <f t="shared" si="16"/>
        <v>2.0999999999999908E-2</v>
      </c>
      <c r="N81">
        <v>6.27</v>
      </c>
      <c r="O81">
        <f t="shared" si="17"/>
        <v>0.10599999999999987</v>
      </c>
      <c r="P81">
        <v>3.8519999999999999</v>
      </c>
      <c r="Q81">
        <f t="shared" si="18"/>
        <v>2.2999999999999687E-2</v>
      </c>
      <c r="R81">
        <v>6.8780000000000001</v>
      </c>
      <c r="S81">
        <f t="shared" si="19"/>
        <v>9.9000000000000199E-2</v>
      </c>
      <c r="T81" s="1">
        <f t="shared" si="20"/>
        <v>4.8124999999999918E-2</v>
      </c>
      <c r="U81" s="1">
        <f t="shared" si="21"/>
        <v>1.2691578777874723E-2</v>
      </c>
    </row>
    <row r="82" spans="3:21">
      <c r="C82">
        <v>127</v>
      </c>
      <c r="D82">
        <v>3.629</v>
      </c>
      <c r="E82">
        <f t="shared" si="12"/>
        <v>5.2000000000000046E-2</v>
      </c>
      <c r="F82">
        <v>4.2539999999999996</v>
      </c>
      <c r="G82">
        <f t="shared" si="13"/>
        <v>2.5999999999999801E-2</v>
      </c>
      <c r="H82">
        <v>3.0139999999999998</v>
      </c>
      <c r="I82">
        <f t="shared" si="14"/>
        <v>1.0999999999999677E-2</v>
      </c>
      <c r="J82">
        <v>3.77</v>
      </c>
      <c r="K82">
        <f t="shared" si="15"/>
        <v>1.0000000000000231E-2</v>
      </c>
      <c r="L82">
        <v>4.2249999999999996</v>
      </c>
      <c r="M82">
        <f t="shared" si="16"/>
        <v>4.9999999999998934E-3</v>
      </c>
      <c r="N82">
        <v>6.3010000000000002</v>
      </c>
      <c r="O82">
        <f t="shared" si="17"/>
        <v>3.1000000000000583E-2</v>
      </c>
      <c r="P82">
        <v>3.899</v>
      </c>
      <c r="Q82">
        <f t="shared" si="18"/>
        <v>4.7000000000000153E-2</v>
      </c>
      <c r="R82">
        <v>6.9870000000000001</v>
      </c>
      <c r="S82">
        <f t="shared" si="19"/>
        <v>0.10899999999999999</v>
      </c>
      <c r="T82" s="1">
        <f t="shared" si="20"/>
        <v>3.6375000000000046E-2</v>
      </c>
      <c r="U82" s="1">
        <f t="shared" si="21"/>
        <v>1.1244356223234846E-2</v>
      </c>
    </row>
    <row r="83" spans="3:21">
      <c r="C83">
        <v>128</v>
      </c>
      <c r="D83">
        <v>3.629</v>
      </c>
      <c r="E83">
        <f t="shared" si="12"/>
        <v>0</v>
      </c>
      <c r="F83">
        <v>4.3390000000000004</v>
      </c>
      <c r="G83">
        <f t="shared" si="13"/>
        <v>8.5000000000000853E-2</v>
      </c>
      <c r="H83">
        <v>3.0590000000000002</v>
      </c>
      <c r="I83">
        <f t="shared" si="14"/>
        <v>4.5000000000000373E-2</v>
      </c>
      <c r="J83">
        <v>3.8239999999999998</v>
      </c>
      <c r="K83">
        <f t="shared" si="15"/>
        <v>5.3999999999999826E-2</v>
      </c>
      <c r="L83">
        <v>4.2990000000000004</v>
      </c>
      <c r="M83">
        <f t="shared" si="16"/>
        <v>7.4000000000000732E-2</v>
      </c>
      <c r="N83">
        <v>6.3819999999999997</v>
      </c>
      <c r="O83">
        <f t="shared" si="17"/>
        <v>8.0999999999999517E-2</v>
      </c>
      <c r="P83">
        <v>3.9950000000000001</v>
      </c>
      <c r="Q83">
        <f t="shared" si="18"/>
        <v>9.6000000000000085E-2</v>
      </c>
      <c r="R83">
        <v>7.0860000000000003</v>
      </c>
      <c r="S83">
        <f t="shared" si="19"/>
        <v>9.9000000000000199E-2</v>
      </c>
      <c r="T83" s="1">
        <f t="shared" si="20"/>
        <v>6.6750000000000198E-2</v>
      </c>
      <c r="U83" s="1">
        <f t="shared" si="21"/>
        <v>1.0879668538149525E-2</v>
      </c>
    </row>
    <row r="84" spans="3:21">
      <c r="C84">
        <v>129</v>
      </c>
      <c r="D84">
        <v>3.774</v>
      </c>
      <c r="E84">
        <f t="shared" si="12"/>
        <v>0.14500000000000002</v>
      </c>
      <c r="F84">
        <v>4.37</v>
      </c>
      <c r="G84">
        <f t="shared" si="13"/>
        <v>3.0999999999999694E-2</v>
      </c>
      <c r="H84">
        <v>3.0859999999999999</v>
      </c>
      <c r="I84">
        <f t="shared" si="14"/>
        <v>2.6999999999999691E-2</v>
      </c>
      <c r="J84">
        <v>3.8370000000000002</v>
      </c>
      <c r="K84">
        <f t="shared" si="15"/>
        <v>1.3000000000000345E-2</v>
      </c>
      <c r="L84">
        <v>4.3730000000000002</v>
      </c>
      <c r="M84">
        <f t="shared" si="16"/>
        <v>7.3999999999999844E-2</v>
      </c>
      <c r="N84">
        <v>6.4340000000000002</v>
      </c>
      <c r="O84">
        <f t="shared" si="17"/>
        <v>5.200000000000049E-2</v>
      </c>
      <c r="P84">
        <v>4.0659999999999998</v>
      </c>
      <c r="Q84">
        <f t="shared" si="18"/>
        <v>7.099999999999973E-2</v>
      </c>
      <c r="R84">
        <v>7.1920000000000002</v>
      </c>
      <c r="S84">
        <f t="shared" si="19"/>
        <v>0.10599999999999987</v>
      </c>
      <c r="T84" s="1">
        <f t="shared" si="20"/>
        <v>6.487499999999996E-2</v>
      </c>
      <c r="U84" s="1">
        <f t="shared" si="21"/>
        <v>1.4615314634827388E-2</v>
      </c>
    </row>
    <row r="85" spans="3:21">
      <c r="C85">
        <v>130</v>
      </c>
      <c r="D85">
        <v>3.8170000000000002</v>
      </c>
      <c r="E85">
        <f t="shared" si="12"/>
        <v>4.3000000000000149E-2</v>
      </c>
      <c r="F85">
        <v>4.3890000000000002</v>
      </c>
      <c r="G85">
        <f t="shared" si="13"/>
        <v>1.9000000000000128E-2</v>
      </c>
      <c r="H85">
        <v>3.165</v>
      </c>
      <c r="I85">
        <f t="shared" si="14"/>
        <v>7.9000000000000181E-2</v>
      </c>
      <c r="J85">
        <v>3.8809999999999998</v>
      </c>
      <c r="K85">
        <f t="shared" si="15"/>
        <v>4.3999999999999595E-2</v>
      </c>
      <c r="L85">
        <v>4.4290000000000003</v>
      </c>
      <c r="M85">
        <f t="shared" si="16"/>
        <v>5.600000000000005E-2</v>
      </c>
      <c r="N85">
        <v>6.5380000000000003</v>
      </c>
      <c r="O85">
        <f t="shared" si="17"/>
        <v>0.10400000000000009</v>
      </c>
      <c r="P85">
        <v>4.0890000000000004</v>
      </c>
      <c r="Q85">
        <f t="shared" si="18"/>
        <v>2.3000000000000576E-2</v>
      </c>
      <c r="R85">
        <v>7.2539999999999996</v>
      </c>
      <c r="S85">
        <f t="shared" si="19"/>
        <v>6.1999999999999389E-2</v>
      </c>
      <c r="T85" s="1">
        <f t="shared" si="20"/>
        <v>5.375000000000002E-2</v>
      </c>
      <c r="U85" s="1">
        <f t="shared" si="21"/>
        <v>9.3537258619225943E-3</v>
      </c>
    </row>
    <row r="86" spans="3:21">
      <c r="C86">
        <v>131</v>
      </c>
      <c r="D86">
        <v>3.8330000000000002</v>
      </c>
      <c r="E86">
        <f t="shared" si="12"/>
        <v>1.6000000000000014E-2</v>
      </c>
      <c r="F86">
        <v>4.476</v>
      </c>
      <c r="G86">
        <f t="shared" si="13"/>
        <v>8.6999999999999744E-2</v>
      </c>
      <c r="H86">
        <v>3.1779999999999999</v>
      </c>
      <c r="I86">
        <f t="shared" si="14"/>
        <v>1.2999999999999901E-2</v>
      </c>
      <c r="J86">
        <v>3.9049999999999998</v>
      </c>
      <c r="K86">
        <f t="shared" si="15"/>
        <v>2.4000000000000021E-2</v>
      </c>
      <c r="L86">
        <v>4.5039999999999996</v>
      </c>
      <c r="M86">
        <f t="shared" si="16"/>
        <v>7.4999999999999289E-2</v>
      </c>
      <c r="N86">
        <v>6.5629999999999997</v>
      </c>
      <c r="O86">
        <f t="shared" si="17"/>
        <v>2.4999999999999467E-2</v>
      </c>
      <c r="P86">
        <v>4.2060000000000004</v>
      </c>
      <c r="Q86">
        <f t="shared" si="18"/>
        <v>0.11699999999999999</v>
      </c>
      <c r="R86">
        <v>7.3620000000000001</v>
      </c>
      <c r="S86">
        <f t="shared" si="19"/>
        <v>0.10800000000000054</v>
      </c>
      <c r="T86" s="1">
        <f t="shared" si="20"/>
        <v>5.8124999999999871E-2</v>
      </c>
      <c r="U86" s="1">
        <f t="shared" si="21"/>
        <v>1.4331387646526101E-2</v>
      </c>
    </row>
    <row r="87" spans="3:21">
      <c r="C87">
        <v>132</v>
      </c>
      <c r="D87">
        <v>3.8650000000000002</v>
      </c>
      <c r="E87">
        <f t="shared" si="12"/>
        <v>3.2000000000000028E-2</v>
      </c>
      <c r="F87">
        <v>4.5199999999999996</v>
      </c>
      <c r="G87">
        <f t="shared" si="13"/>
        <v>4.3999999999999595E-2</v>
      </c>
      <c r="H87">
        <v>3.2130000000000001</v>
      </c>
      <c r="I87">
        <f t="shared" si="14"/>
        <v>3.5000000000000142E-2</v>
      </c>
      <c r="J87">
        <v>3.9449999999999998</v>
      </c>
      <c r="K87">
        <f t="shared" si="15"/>
        <v>4.0000000000000036E-2</v>
      </c>
      <c r="L87">
        <v>4.5780000000000003</v>
      </c>
      <c r="M87">
        <f t="shared" si="16"/>
        <v>7.4000000000000732E-2</v>
      </c>
      <c r="N87">
        <v>6.5640000000000001</v>
      </c>
      <c r="O87">
        <f t="shared" si="17"/>
        <v>1.000000000000334E-3</v>
      </c>
      <c r="P87">
        <v>4.2220000000000004</v>
      </c>
      <c r="Q87">
        <f t="shared" si="18"/>
        <v>1.6000000000000014E-2</v>
      </c>
      <c r="R87">
        <v>7.4130000000000003</v>
      </c>
      <c r="S87">
        <f t="shared" si="19"/>
        <v>5.1000000000000156E-2</v>
      </c>
      <c r="T87" s="1">
        <f t="shared" si="20"/>
        <v>3.662500000000013E-2</v>
      </c>
      <c r="U87" s="1">
        <f t="shared" si="21"/>
        <v>7.2756818838511953E-3</v>
      </c>
    </row>
    <row r="88" spans="3:21">
      <c r="C88">
        <v>133</v>
      </c>
      <c r="D88">
        <v>3.8679999999999999</v>
      </c>
      <c r="E88">
        <f t="shared" si="12"/>
        <v>2.9999999999996696E-3</v>
      </c>
      <c r="F88">
        <v>4.5220000000000002</v>
      </c>
      <c r="G88">
        <f t="shared" si="13"/>
        <v>2.0000000000006679E-3</v>
      </c>
      <c r="H88">
        <v>3.2130000000000001</v>
      </c>
      <c r="I88">
        <f t="shared" si="14"/>
        <v>0</v>
      </c>
      <c r="J88">
        <v>3.9510000000000001</v>
      </c>
      <c r="K88">
        <f t="shared" si="15"/>
        <v>6.0000000000002274E-3</v>
      </c>
      <c r="L88">
        <v>4.5780000000000003</v>
      </c>
      <c r="M88">
        <f t="shared" si="16"/>
        <v>0</v>
      </c>
      <c r="N88">
        <v>6.5640000000000001</v>
      </c>
      <c r="O88">
        <f t="shared" si="17"/>
        <v>0</v>
      </c>
      <c r="P88">
        <v>4.2220000000000004</v>
      </c>
      <c r="Q88">
        <f t="shared" si="18"/>
        <v>0</v>
      </c>
      <c r="R88">
        <v>7.415</v>
      </c>
      <c r="S88">
        <f t="shared" si="19"/>
        <v>1.9999999999997797E-3</v>
      </c>
      <c r="T88" s="1">
        <f t="shared" si="20"/>
        <v>1.6250000000000431E-3</v>
      </c>
      <c r="U88" s="1">
        <f t="shared" si="21"/>
        <v>7.0572436191477909E-4</v>
      </c>
    </row>
    <row r="89" spans="3:21">
      <c r="C89">
        <v>134</v>
      </c>
      <c r="D89">
        <v>3.9119999999999999</v>
      </c>
      <c r="E89">
        <f t="shared" si="12"/>
        <v>4.4000000000000039E-2</v>
      </c>
      <c r="F89">
        <v>4.5220000000000002</v>
      </c>
      <c r="G89">
        <f t="shared" si="13"/>
        <v>0</v>
      </c>
      <c r="H89">
        <v>3.2330000000000001</v>
      </c>
      <c r="I89">
        <f t="shared" si="14"/>
        <v>2.0000000000000018E-2</v>
      </c>
      <c r="J89">
        <v>3.9769999999999999</v>
      </c>
      <c r="K89">
        <f t="shared" si="15"/>
        <v>2.5999999999999801E-2</v>
      </c>
      <c r="L89">
        <v>4.5979999999999999</v>
      </c>
      <c r="M89">
        <f t="shared" si="16"/>
        <v>1.9999999999999574E-2</v>
      </c>
      <c r="N89">
        <v>6.5640000000000001</v>
      </c>
      <c r="O89">
        <f t="shared" si="17"/>
        <v>0</v>
      </c>
      <c r="P89">
        <v>4.25</v>
      </c>
      <c r="Q89">
        <f t="shared" si="18"/>
        <v>2.7999999999999581E-2</v>
      </c>
      <c r="R89">
        <v>7.4779999999999998</v>
      </c>
      <c r="S89">
        <f t="shared" si="19"/>
        <v>6.2999999999999723E-2</v>
      </c>
      <c r="T89" s="1">
        <f t="shared" si="20"/>
        <v>2.5124999999999842E-2</v>
      </c>
      <c r="U89" s="1">
        <f t="shared" si="21"/>
        <v>6.9763831513901045E-3</v>
      </c>
    </row>
    <row r="90" spans="3:21">
      <c r="C90">
        <v>135</v>
      </c>
      <c r="D90">
        <v>3.9119999999999999</v>
      </c>
      <c r="E90">
        <f t="shared" si="12"/>
        <v>0</v>
      </c>
      <c r="F90">
        <v>4.5220000000000002</v>
      </c>
      <c r="G90">
        <f t="shared" si="13"/>
        <v>0</v>
      </c>
      <c r="H90">
        <v>3.2589999999999999</v>
      </c>
      <c r="I90">
        <f t="shared" si="14"/>
        <v>2.5999999999999801E-2</v>
      </c>
      <c r="J90">
        <v>4.0119999999999996</v>
      </c>
      <c r="K90">
        <f t="shared" si="15"/>
        <v>3.4999999999999698E-2</v>
      </c>
      <c r="L90">
        <v>4.6459999999999999</v>
      </c>
      <c r="M90">
        <f t="shared" si="16"/>
        <v>4.8000000000000043E-2</v>
      </c>
      <c r="N90">
        <v>6.5640000000000001</v>
      </c>
      <c r="O90">
        <f t="shared" si="17"/>
        <v>0</v>
      </c>
      <c r="P90">
        <v>4.2590000000000003</v>
      </c>
      <c r="Q90">
        <f t="shared" si="18"/>
        <v>9.0000000000003411E-3</v>
      </c>
      <c r="R90">
        <v>7.5259999999999998</v>
      </c>
      <c r="S90">
        <f t="shared" si="19"/>
        <v>4.8000000000000043E-2</v>
      </c>
      <c r="T90" s="1">
        <f t="shared" si="20"/>
        <v>2.0749999999999991E-2</v>
      </c>
      <c r="U90" s="1">
        <f t="shared" si="21"/>
        <v>7.0105946609399523E-3</v>
      </c>
    </row>
    <row r="91" spans="3:21">
      <c r="C91">
        <v>136</v>
      </c>
      <c r="D91">
        <v>3.9140000000000001</v>
      </c>
      <c r="E91">
        <f t="shared" si="12"/>
        <v>2.0000000000002238E-3</v>
      </c>
      <c r="F91">
        <v>4.5220000000000002</v>
      </c>
      <c r="G91">
        <f t="shared" si="13"/>
        <v>0</v>
      </c>
      <c r="H91">
        <v>3.27</v>
      </c>
      <c r="I91">
        <f t="shared" si="14"/>
        <v>1.1000000000000121E-2</v>
      </c>
      <c r="J91">
        <v>4.0140000000000002</v>
      </c>
      <c r="K91">
        <f t="shared" si="15"/>
        <v>2.0000000000006679E-3</v>
      </c>
      <c r="L91">
        <v>4.6459999999999999</v>
      </c>
      <c r="M91">
        <f t="shared" si="16"/>
        <v>0</v>
      </c>
      <c r="N91">
        <v>6.5640000000000001</v>
      </c>
      <c r="O91">
        <f t="shared" si="17"/>
        <v>0</v>
      </c>
      <c r="P91">
        <v>4.2590000000000003</v>
      </c>
      <c r="Q91">
        <f t="shared" si="18"/>
        <v>0</v>
      </c>
      <c r="R91">
        <v>7.5259999999999998</v>
      </c>
      <c r="S91">
        <f t="shared" si="19"/>
        <v>0</v>
      </c>
      <c r="T91" s="1">
        <f t="shared" si="20"/>
        <v>1.8750000000001266E-3</v>
      </c>
      <c r="U91" s="1">
        <f t="shared" si="21"/>
        <v>1.2554568391625568E-3</v>
      </c>
    </row>
    <row r="92" spans="3:21">
      <c r="C92">
        <v>137</v>
      </c>
      <c r="D92">
        <v>3.9140000000000001</v>
      </c>
      <c r="E92">
        <f t="shared" si="12"/>
        <v>0</v>
      </c>
      <c r="F92">
        <v>4.5220000000000002</v>
      </c>
      <c r="G92">
        <f t="shared" si="13"/>
        <v>0</v>
      </c>
      <c r="H92">
        <v>3.274</v>
      </c>
      <c r="I92">
        <f t="shared" si="14"/>
        <v>4.0000000000000036E-3</v>
      </c>
      <c r="J92">
        <v>4.0140000000000002</v>
      </c>
      <c r="K92">
        <f t="shared" si="15"/>
        <v>0</v>
      </c>
      <c r="L92">
        <v>4.6719999999999997</v>
      </c>
      <c r="M92">
        <f t="shared" si="16"/>
        <v>2.5999999999999801E-2</v>
      </c>
      <c r="N92">
        <v>6.5640000000000001</v>
      </c>
      <c r="O92">
        <f t="shared" si="17"/>
        <v>0</v>
      </c>
      <c r="P92">
        <v>4.2969999999999997</v>
      </c>
      <c r="Q92">
        <f t="shared" si="18"/>
        <v>3.7999999999999368E-2</v>
      </c>
      <c r="R92">
        <v>7.5259999999999998</v>
      </c>
      <c r="S92">
        <f t="shared" si="19"/>
        <v>0</v>
      </c>
      <c r="T92" s="1">
        <f t="shared" si="20"/>
        <v>8.4999999999998965E-3</v>
      </c>
      <c r="U92" s="1">
        <f t="shared" si="21"/>
        <v>4.9339385889975666E-3</v>
      </c>
    </row>
    <row r="93" spans="3:21">
      <c r="C93">
        <v>138</v>
      </c>
      <c r="D93">
        <v>3.9140000000000001</v>
      </c>
      <c r="E93">
        <f t="shared" si="12"/>
        <v>0</v>
      </c>
      <c r="F93">
        <v>4.5289999999999999</v>
      </c>
      <c r="G93">
        <f t="shared" si="13"/>
        <v>6.9999999999996732E-3</v>
      </c>
      <c r="H93">
        <v>3.274</v>
      </c>
      <c r="I93">
        <f t="shared" si="14"/>
        <v>0</v>
      </c>
      <c r="J93">
        <v>4.0140000000000002</v>
      </c>
      <c r="K93">
        <f t="shared" si="15"/>
        <v>0</v>
      </c>
      <c r="L93">
        <v>4.6719999999999997</v>
      </c>
      <c r="M93">
        <f t="shared" si="16"/>
        <v>0</v>
      </c>
      <c r="N93">
        <v>6.5640000000000001</v>
      </c>
      <c r="O93">
        <f t="shared" si="17"/>
        <v>0</v>
      </c>
      <c r="P93">
        <v>4.319</v>
      </c>
      <c r="Q93">
        <f t="shared" si="18"/>
        <v>2.2000000000000242E-2</v>
      </c>
      <c r="R93">
        <v>7.5259999999999998</v>
      </c>
      <c r="S93">
        <f t="shared" si="19"/>
        <v>0</v>
      </c>
      <c r="T93" s="1">
        <f t="shared" si="20"/>
        <v>3.6249999999999893E-3</v>
      </c>
      <c r="U93" s="1">
        <f t="shared" si="21"/>
        <v>2.5856424491797203E-3</v>
      </c>
    </row>
    <row r="94" spans="3:21">
      <c r="C94">
        <v>139</v>
      </c>
      <c r="D94">
        <v>3.9140000000000001</v>
      </c>
      <c r="E94">
        <f t="shared" si="12"/>
        <v>0</v>
      </c>
      <c r="F94">
        <v>4.5289999999999999</v>
      </c>
      <c r="G94">
        <f t="shared" si="13"/>
        <v>0</v>
      </c>
      <c r="H94">
        <v>3.274</v>
      </c>
      <c r="I94">
        <f t="shared" si="14"/>
        <v>0</v>
      </c>
      <c r="J94">
        <v>4.0140000000000002</v>
      </c>
      <c r="K94">
        <f t="shared" si="15"/>
        <v>0</v>
      </c>
      <c r="L94">
        <v>4.6740000000000004</v>
      </c>
      <c r="M94">
        <f t="shared" si="16"/>
        <v>2.0000000000006679E-3</v>
      </c>
      <c r="N94">
        <v>6.5739999999999998</v>
      </c>
      <c r="O94">
        <f t="shared" si="17"/>
        <v>9.9999999999997868E-3</v>
      </c>
      <c r="P94">
        <v>4.319</v>
      </c>
      <c r="Q94">
        <f t="shared" si="18"/>
        <v>0</v>
      </c>
      <c r="R94">
        <v>7.5259999999999998</v>
      </c>
      <c r="S94">
        <f t="shared" si="19"/>
        <v>0</v>
      </c>
      <c r="T94" s="1">
        <f t="shared" si="20"/>
        <v>1.5000000000000568E-3</v>
      </c>
      <c r="U94" s="1">
        <f t="shared" si="21"/>
        <v>1.1592023119369429E-3</v>
      </c>
    </row>
    <row r="95" spans="3:21">
      <c r="C95">
        <v>140</v>
      </c>
      <c r="D95">
        <v>3.9319999999999999</v>
      </c>
      <c r="E95">
        <f t="shared" si="12"/>
        <v>1.7999999999999794E-2</v>
      </c>
      <c r="F95">
        <v>4.5289999999999999</v>
      </c>
      <c r="G95">
        <f t="shared" si="13"/>
        <v>0</v>
      </c>
      <c r="H95">
        <v>3.274</v>
      </c>
      <c r="I95">
        <f t="shared" si="14"/>
        <v>0</v>
      </c>
      <c r="J95">
        <v>4.0140000000000002</v>
      </c>
      <c r="K95">
        <f t="shared" si="15"/>
        <v>0</v>
      </c>
      <c r="L95">
        <v>4.7030000000000003</v>
      </c>
      <c r="M95">
        <f t="shared" si="16"/>
        <v>2.8999999999999915E-2</v>
      </c>
      <c r="N95">
        <v>6.5780000000000003</v>
      </c>
      <c r="O95">
        <f t="shared" si="17"/>
        <v>4.0000000000004476E-3</v>
      </c>
      <c r="P95">
        <v>4.319</v>
      </c>
      <c r="Q95">
        <f t="shared" si="18"/>
        <v>0</v>
      </c>
      <c r="R95">
        <v>7.5259999999999998</v>
      </c>
      <c r="S95">
        <f t="shared" si="19"/>
        <v>0</v>
      </c>
      <c r="T95" s="1">
        <f t="shared" si="20"/>
        <v>6.3750000000000195E-3</v>
      </c>
      <c r="U95" s="1">
        <f t="shared" si="21"/>
        <v>3.656917674080158E-3</v>
      </c>
    </row>
    <row r="96" spans="3:21">
      <c r="C96">
        <v>141</v>
      </c>
      <c r="D96">
        <v>3.9319999999999999</v>
      </c>
      <c r="E96">
        <f t="shared" si="12"/>
        <v>0</v>
      </c>
      <c r="F96">
        <v>4.5289999999999999</v>
      </c>
      <c r="G96">
        <f t="shared" si="13"/>
        <v>0</v>
      </c>
      <c r="H96">
        <v>3.286</v>
      </c>
      <c r="I96">
        <f t="shared" si="14"/>
        <v>1.2000000000000011E-2</v>
      </c>
      <c r="J96">
        <v>4.0140000000000002</v>
      </c>
      <c r="K96">
        <f t="shared" si="15"/>
        <v>0</v>
      </c>
      <c r="L96">
        <v>4.7030000000000003</v>
      </c>
      <c r="M96">
        <f t="shared" si="16"/>
        <v>0</v>
      </c>
      <c r="N96">
        <v>6.5819999999999999</v>
      </c>
      <c r="O96">
        <f t="shared" si="17"/>
        <v>3.9999999999995595E-3</v>
      </c>
      <c r="P96">
        <v>4.319</v>
      </c>
      <c r="Q96">
        <f t="shared" si="18"/>
        <v>0</v>
      </c>
      <c r="R96">
        <v>7.53</v>
      </c>
      <c r="S96">
        <f t="shared" si="19"/>
        <v>4.0000000000004476E-3</v>
      </c>
      <c r="T96" s="1">
        <f t="shared" si="20"/>
        <v>2.5000000000000022E-3</v>
      </c>
      <c r="U96" s="1">
        <f t="shared" si="21"/>
        <v>1.4031215200402292E-3</v>
      </c>
    </row>
    <row r="97" spans="3:21">
      <c r="C97">
        <v>142</v>
      </c>
      <c r="D97">
        <v>3.9319999999999999</v>
      </c>
      <c r="E97">
        <f t="shared" si="12"/>
        <v>0</v>
      </c>
      <c r="F97">
        <v>4.5289999999999999</v>
      </c>
      <c r="G97">
        <f t="shared" si="13"/>
        <v>0</v>
      </c>
      <c r="H97">
        <v>3.286</v>
      </c>
      <c r="I97">
        <f t="shared" si="14"/>
        <v>0</v>
      </c>
      <c r="J97">
        <v>4.0140000000000002</v>
      </c>
      <c r="K97">
        <f t="shared" si="15"/>
        <v>0</v>
      </c>
      <c r="L97">
        <v>4.726</v>
      </c>
      <c r="M97">
        <f t="shared" si="16"/>
        <v>2.2999999999999687E-2</v>
      </c>
      <c r="N97">
        <v>6.5819999999999999</v>
      </c>
      <c r="O97">
        <f t="shared" si="17"/>
        <v>0</v>
      </c>
      <c r="P97">
        <v>4.319</v>
      </c>
      <c r="Q97">
        <f t="shared" si="18"/>
        <v>0</v>
      </c>
      <c r="R97">
        <v>7.5380000000000003</v>
      </c>
      <c r="S97">
        <f t="shared" si="19"/>
        <v>8.0000000000000071E-3</v>
      </c>
      <c r="T97" s="1">
        <f t="shared" si="20"/>
        <v>3.8749999999999618E-3</v>
      </c>
      <c r="U97" s="1">
        <f t="shared" si="21"/>
        <v>2.7182111534977951E-3</v>
      </c>
    </row>
    <row r="98" spans="3:21">
      <c r="C98">
        <v>143</v>
      </c>
      <c r="D98">
        <v>3.9390000000000001</v>
      </c>
      <c r="E98">
        <f t="shared" si="12"/>
        <v>7.0000000000001172E-3</v>
      </c>
      <c r="F98">
        <v>4.5289999999999999</v>
      </c>
      <c r="G98">
        <f t="shared" si="13"/>
        <v>0</v>
      </c>
      <c r="H98">
        <v>3.286</v>
      </c>
      <c r="I98">
        <f t="shared" si="14"/>
        <v>0</v>
      </c>
      <c r="J98">
        <v>4.0140000000000002</v>
      </c>
      <c r="K98">
        <f t="shared" si="15"/>
        <v>0</v>
      </c>
      <c r="L98">
        <v>4.7960000000000003</v>
      </c>
      <c r="M98">
        <f t="shared" si="16"/>
        <v>7.0000000000000284E-2</v>
      </c>
      <c r="N98">
        <v>6.5819999999999999</v>
      </c>
      <c r="O98">
        <f t="shared" si="17"/>
        <v>0</v>
      </c>
      <c r="P98">
        <v>4.319</v>
      </c>
      <c r="Q98">
        <f t="shared" si="18"/>
        <v>0</v>
      </c>
      <c r="R98">
        <v>7.5380000000000003</v>
      </c>
      <c r="S98">
        <f t="shared" si="19"/>
        <v>0</v>
      </c>
      <c r="T98" s="1">
        <f t="shared" si="20"/>
        <v>9.6250000000000502E-3</v>
      </c>
      <c r="U98" s="1">
        <f t="shared" si="21"/>
        <v>8.1085169343721869E-3</v>
      </c>
    </row>
    <row r="99" spans="3:21">
      <c r="C99">
        <v>144</v>
      </c>
      <c r="D99">
        <v>3.9390000000000001</v>
      </c>
      <c r="E99">
        <f t="shared" si="12"/>
        <v>0</v>
      </c>
      <c r="F99">
        <v>4.5289999999999999</v>
      </c>
      <c r="G99">
        <f t="shared" si="13"/>
        <v>0</v>
      </c>
      <c r="H99">
        <v>3.286</v>
      </c>
      <c r="I99">
        <f t="shared" si="14"/>
        <v>0</v>
      </c>
      <c r="J99">
        <v>4.0140000000000002</v>
      </c>
      <c r="K99">
        <f t="shared" si="15"/>
        <v>0</v>
      </c>
      <c r="L99">
        <v>4.7960000000000003</v>
      </c>
      <c r="M99">
        <f t="shared" si="16"/>
        <v>0</v>
      </c>
      <c r="N99">
        <v>6.5819999999999999</v>
      </c>
      <c r="O99">
        <f t="shared" si="17"/>
        <v>0</v>
      </c>
      <c r="P99">
        <v>4.319</v>
      </c>
      <c r="Q99">
        <f t="shared" si="18"/>
        <v>0</v>
      </c>
      <c r="R99">
        <v>7.5380000000000003</v>
      </c>
      <c r="S99">
        <f t="shared" si="19"/>
        <v>0</v>
      </c>
      <c r="T99" s="1">
        <f t="shared" si="20"/>
        <v>0</v>
      </c>
      <c r="U99" s="1">
        <f t="shared" si="21"/>
        <v>0</v>
      </c>
    </row>
  </sheetData>
  <phoneticPr fontId="1" type="noConversion"/>
  <pageMargins left="0.75" right="0.75" top="1" bottom="1" header="0.51180555555555596" footer="0.51180555555555596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"/>
  <sheetViews>
    <sheetView topLeftCell="N1" workbookViewId="0">
      <selection activeCell="R99" sqref="R99"/>
    </sheetView>
  </sheetViews>
  <sheetFormatPr baseColWidth="10" defaultColWidth="8.83203125" defaultRowHeight="14" x14ac:dyDescent="0"/>
  <cols>
    <col min="1" max="1" width="6.83203125" customWidth="1"/>
    <col min="2" max="2" width="5.5" customWidth="1"/>
    <col min="3" max="3" width="3.6640625" customWidth="1"/>
    <col min="4" max="19" width="6.6640625" customWidth="1"/>
    <col min="20" max="20" width="6.83203125" customWidth="1"/>
    <col min="21" max="21" width="6.1640625" customWidth="1"/>
    <col min="22" max="22" width="4.83203125" customWidth="1"/>
  </cols>
  <sheetData>
    <row r="1" spans="1:22">
      <c r="A1" t="s">
        <v>1</v>
      </c>
      <c r="D1">
        <v>1</v>
      </c>
      <c r="E1" t="s">
        <v>38</v>
      </c>
      <c r="F1">
        <v>2</v>
      </c>
      <c r="G1" t="s">
        <v>39</v>
      </c>
      <c r="H1">
        <v>3</v>
      </c>
      <c r="I1" t="s">
        <v>2</v>
      </c>
      <c r="J1">
        <v>4</v>
      </c>
      <c r="K1" t="s">
        <v>4</v>
      </c>
      <c r="L1">
        <v>5</v>
      </c>
      <c r="M1" t="s">
        <v>40</v>
      </c>
      <c r="N1">
        <v>6</v>
      </c>
      <c r="O1" t="s">
        <v>6</v>
      </c>
      <c r="P1">
        <v>7</v>
      </c>
      <c r="Q1" t="s">
        <v>41</v>
      </c>
      <c r="R1">
        <v>8</v>
      </c>
      <c r="S1" t="s">
        <v>7</v>
      </c>
      <c r="T1" t="s">
        <v>10</v>
      </c>
      <c r="U1" t="s">
        <v>11</v>
      </c>
      <c r="V1" t="s">
        <v>42</v>
      </c>
    </row>
    <row r="2" spans="1:22">
      <c r="A2">
        <v>22</v>
      </c>
      <c r="B2" t="s">
        <v>13</v>
      </c>
      <c r="D2">
        <v>1.236</v>
      </c>
      <c r="F2">
        <v>2.5329999999999999</v>
      </c>
      <c r="H2">
        <v>1.702</v>
      </c>
      <c r="J2">
        <v>2.2069999999999999</v>
      </c>
      <c r="L2">
        <v>1.7150000000000001</v>
      </c>
      <c r="N2">
        <v>3.3620000000000001</v>
      </c>
      <c r="P2">
        <v>3.702</v>
      </c>
      <c r="R2">
        <v>2.8370000000000002</v>
      </c>
    </row>
    <row r="3" spans="1:22">
      <c r="A3">
        <v>22</v>
      </c>
      <c r="B3" t="s">
        <v>14</v>
      </c>
      <c r="C3">
        <v>48</v>
      </c>
      <c r="D3">
        <v>1.276</v>
      </c>
      <c r="E3">
        <f t="shared" ref="E3:E66" si="0">D3-D2</f>
        <v>4.0000000000000036E-2</v>
      </c>
      <c r="F3">
        <v>2.5379999999999998</v>
      </c>
      <c r="G3">
        <f t="shared" ref="G3:G66" si="1">F3-F2</f>
        <v>4.9999999999998934E-3</v>
      </c>
      <c r="H3">
        <v>1.7529999999999999</v>
      </c>
      <c r="I3">
        <f t="shared" ref="I3:I66" si="2">H3-H2</f>
        <v>5.0999999999999934E-2</v>
      </c>
      <c r="J3">
        <v>2.2349999999999999</v>
      </c>
      <c r="K3">
        <f t="shared" ref="K3:K66" si="3">J3-J2</f>
        <v>2.8000000000000025E-2</v>
      </c>
      <c r="L3">
        <v>1.768</v>
      </c>
      <c r="M3">
        <f t="shared" ref="M3:M66" si="4">L3-L2</f>
        <v>5.2999999999999936E-2</v>
      </c>
      <c r="N3">
        <v>3.3660000000000001</v>
      </c>
      <c r="O3">
        <f t="shared" ref="O3:O66" si="5">N3-N2</f>
        <v>4.0000000000000036E-3</v>
      </c>
      <c r="P3">
        <v>3.7109999999999999</v>
      </c>
      <c r="Q3">
        <f t="shared" ref="Q3:Q66" si="6">P3-P2</f>
        <v>8.999999999999897E-3</v>
      </c>
      <c r="R3">
        <v>2.8650000000000002</v>
      </c>
      <c r="S3">
        <f t="shared" ref="S3:S66" si="7">R3-R2</f>
        <v>2.8000000000000025E-2</v>
      </c>
      <c r="T3" s="1">
        <f>AVERAGE(E3,G3,I3,K3,M3,O3,Q3,S3)</f>
        <v>2.7249999999999969E-2</v>
      </c>
      <c r="U3" s="1">
        <f>STDEV(T3,E3,G3,I3,K3,M3,O3,Q3,S3)/SQRT(8)</f>
        <v>6.5663679077554013E-3</v>
      </c>
    </row>
    <row r="4" spans="1:22">
      <c r="A4">
        <v>22</v>
      </c>
      <c r="B4" t="s">
        <v>15</v>
      </c>
      <c r="C4">
        <v>49</v>
      </c>
      <c r="D4">
        <v>1.2869999999999999</v>
      </c>
      <c r="E4">
        <f t="shared" si="0"/>
        <v>1.0999999999999899E-2</v>
      </c>
      <c r="F4">
        <v>2.5379999999999998</v>
      </c>
      <c r="G4">
        <f t="shared" si="1"/>
        <v>0</v>
      </c>
      <c r="H4">
        <v>1.76</v>
      </c>
      <c r="I4">
        <f t="shared" si="2"/>
        <v>7.0000000000001172E-3</v>
      </c>
      <c r="J4">
        <v>2.2469999999999999</v>
      </c>
      <c r="K4">
        <f t="shared" si="3"/>
        <v>1.2000000000000011E-2</v>
      </c>
      <c r="L4">
        <v>1.8240000000000001</v>
      </c>
      <c r="M4">
        <f t="shared" si="4"/>
        <v>5.600000000000005E-2</v>
      </c>
      <c r="N4">
        <v>3.41</v>
      </c>
      <c r="O4">
        <f t="shared" si="5"/>
        <v>4.4000000000000039E-2</v>
      </c>
      <c r="P4">
        <v>3.7530000000000001</v>
      </c>
      <c r="Q4">
        <f t="shared" si="6"/>
        <v>4.2000000000000259E-2</v>
      </c>
      <c r="R4">
        <v>2.9169999999999998</v>
      </c>
      <c r="S4">
        <f t="shared" si="7"/>
        <v>5.1999999999999602E-2</v>
      </c>
      <c r="T4" s="1">
        <f t="shared" ref="T4:T35" si="8">AVERAGE(E4,G4,I4,K4,M4,O4,Q4,S4)</f>
        <v>2.7999999999999997E-2</v>
      </c>
      <c r="U4" s="1">
        <f t="shared" ref="U4:U35" si="9">STDEV(T4,E4,G4,I4,K4,M4,O4,Q4,S4)/SQRT(8)</f>
        <v>7.4812265037224887E-3</v>
      </c>
    </row>
    <row r="5" spans="1:22">
      <c r="A5">
        <v>22</v>
      </c>
      <c r="B5" t="s">
        <v>16</v>
      </c>
      <c r="C5">
        <v>50</v>
      </c>
      <c r="D5">
        <v>1.323</v>
      </c>
      <c r="E5">
        <f t="shared" si="0"/>
        <v>3.6000000000000032E-2</v>
      </c>
      <c r="F5">
        <v>2.5880000000000001</v>
      </c>
      <c r="G5">
        <f t="shared" si="1"/>
        <v>5.0000000000000266E-2</v>
      </c>
      <c r="H5">
        <v>1.7929999999999999</v>
      </c>
      <c r="I5">
        <f t="shared" si="2"/>
        <v>3.2999999999999918E-2</v>
      </c>
      <c r="J5">
        <v>2.2610000000000001</v>
      </c>
      <c r="K5">
        <f t="shared" si="3"/>
        <v>1.4000000000000234E-2</v>
      </c>
      <c r="L5">
        <v>1.8859999999999999</v>
      </c>
      <c r="M5">
        <f t="shared" si="4"/>
        <v>6.1999999999999833E-2</v>
      </c>
      <c r="N5">
        <v>3.4209999999999998</v>
      </c>
      <c r="O5">
        <f t="shared" si="5"/>
        <v>1.0999999999999677E-2</v>
      </c>
      <c r="P5">
        <v>3.7549999999999999</v>
      </c>
      <c r="Q5">
        <f t="shared" si="6"/>
        <v>1.9999999999997797E-3</v>
      </c>
      <c r="R5">
        <v>2.9820000000000002</v>
      </c>
      <c r="S5">
        <f t="shared" si="7"/>
        <v>6.5000000000000391E-2</v>
      </c>
      <c r="T5" s="1">
        <f t="shared" si="8"/>
        <v>3.4125000000000016E-2</v>
      </c>
      <c r="U5" s="1">
        <f t="shared" si="9"/>
        <v>7.8649489429366698E-3</v>
      </c>
    </row>
    <row r="6" spans="1:22">
      <c r="A6">
        <v>22</v>
      </c>
      <c r="B6" t="s">
        <v>17</v>
      </c>
      <c r="C6">
        <v>51</v>
      </c>
      <c r="D6">
        <v>1.327</v>
      </c>
      <c r="E6">
        <f t="shared" si="0"/>
        <v>4.0000000000000036E-3</v>
      </c>
      <c r="F6">
        <v>2.5990000000000002</v>
      </c>
      <c r="G6">
        <f t="shared" si="1"/>
        <v>1.1000000000000121E-2</v>
      </c>
      <c r="H6">
        <v>1.8320000000000001</v>
      </c>
      <c r="I6">
        <f t="shared" si="2"/>
        <v>3.9000000000000146E-2</v>
      </c>
      <c r="J6">
        <v>2.2919999999999998</v>
      </c>
      <c r="K6">
        <f t="shared" si="3"/>
        <v>3.0999999999999694E-2</v>
      </c>
      <c r="L6">
        <v>1.9379999999999999</v>
      </c>
      <c r="M6">
        <f t="shared" si="4"/>
        <v>5.2000000000000046E-2</v>
      </c>
      <c r="N6">
        <v>3.4740000000000002</v>
      </c>
      <c r="O6">
        <f t="shared" si="5"/>
        <v>5.300000000000038E-2</v>
      </c>
      <c r="P6">
        <v>3.76</v>
      </c>
      <c r="Q6">
        <f t="shared" si="6"/>
        <v>4.9999999999998934E-3</v>
      </c>
      <c r="R6">
        <v>3.0259999999999998</v>
      </c>
      <c r="S6">
        <f t="shared" si="7"/>
        <v>4.3999999999999595E-2</v>
      </c>
      <c r="T6" s="1">
        <f t="shared" si="8"/>
        <v>2.9874999999999985E-2</v>
      </c>
      <c r="U6" s="1">
        <f t="shared" si="9"/>
        <v>6.7925453163744263E-3</v>
      </c>
    </row>
    <row r="7" spans="1:22">
      <c r="A7">
        <v>22</v>
      </c>
      <c r="B7" t="s">
        <v>18</v>
      </c>
      <c r="C7">
        <v>52</v>
      </c>
      <c r="D7">
        <v>1.4279999999999999</v>
      </c>
      <c r="E7">
        <f t="shared" si="0"/>
        <v>0.10099999999999998</v>
      </c>
      <c r="F7">
        <v>2.5990000000000002</v>
      </c>
      <c r="G7">
        <f t="shared" si="1"/>
        <v>0</v>
      </c>
      <c r="H7">
        <v>1.8839999999999999</v>
      </c>
      <c r="I7">
        <f t="shared" si="2"/>
        <v>5.1999999999999824E-2</v>
      </c>
      <c r="J7">
        <v>2.34</v>
      </c>
      <c r="K7">
        <f t="shared" si="3"/>
        <v>4.8000000000000043E-2</v>
      </c>
      <c r="L7">
        <v>1.9910000000000001</v>
      </c>
      <c r="M7">
        <f t="shared" si="4"/>
        <v>5.3000000000000158E-2</v>
      </c>
      <c r="N7">
        <v>3.4769999999999999</v>
      </c>
      <c r="O7">
        <f t="shared" si="5"/>
        <v>2.9999999999996696E-3</v>
      </c>
      <c r="P7">
        <v>3.8079999999999998</v>
      </c>
      <c r="Q7">
        <f t="shared" si="6"/>
        <v>4.8000000000000043E-2</v>
      </c>
      <c r="R7">
        <v>3.0790000000000002</v>
      </c>
      <c r="S7">
        <f t="shared" si="7"/>
        <v>5.300000000000038E-2</v>
      </c>
      <c r="T7" s="1">
        <f t="shared" si="8"/>
        <v>4.4750000000000012E-2</v>
      </c>
      <c r="U7" s="1">
        <f t="shared" si="9"/>
        <v>1.0547141200344314E-2</v>
      </c>
    </row>
    <row r="8" spans="1:22">
      <c r="A8">
        <v>22</v>
      </c>
      <c r="B8" t="s">
        <v>19</v>
      </c>
      <c r="C8">
        <v>53</v>
      </c>
      <c r="D8">
        <v>1.4430000000000001</v>
      </c>
      <c r="E8">
        <f t="shared" si="0"/>
        <v>1.5000000000000124E-2</v>
      </c>
      <c r="F8">
        <v>2.6070000000000002</v>
      </c>
      <c r="G8">
        <f t="shared" si="1"/>
        <v>8.0000000000000071E-3</v>
      </c>
      <c r="H8">
        <v>1.889</v>
      </c>
      <c r="I8">
        <f t="shared" si="2"/>
        <v>5.0000000000001155E-3</v>
      </c>
      <c r="J8">
        <v>2.3660000000000001</v>
      </c>
      <c r="K8">
        <f t="shared" si="3"/>
        <v>2.6000000000000245E-2</v>
      </c>
      <c r="L8">
        <v>2.1040000000000001</v>
      </c>
      <c r="M8">
        <f t="shared" si="4"/>
        <v>0.11299999999999999</v>
      </c>
      <c r="N8">
        <v>3.5310000000000001</v>
      </c>
      <c r="O8">
        <f t="shared" si="5"/>
        <v>5.400000000000027E-2</v>
      </c>
      <c r="P8">
        <v>3.8079999999999998</v>
      </c>
      <c r="Q8">
        <f t="shared" si="6"/>
        <v>0</v>
      </c>
      <c r="R8">
        <v>3.0960000000000001</v>
      </c>
      <c r="S8">
        <f t="shared" si="7"/>
        <v>1.6999999999999904E-2</v>
      </c>
      <c r="T8" s="1">
        <f t="shared" si="8"/>
        <v>2.9750000000000082E-2</v>
      </c>
      <c r="U8" s="1">
        <f t="shared" si="9"/>
        <v>1.2426974189238507E-2</v>
      </c>
    </row>
    <row r="9" spans="1:22">
      <c r="A9">
        <v>22</v>
      </c>
      <c r="B9" t="s">
        <v>20</v>
      </c>
      <c r="C9">
        <v>54</v>
      </c>
      <c r="D9">
        <v>1.462</v>
      </c>
      <c r="E9">
        <f t="shared" si="0"/>
        <v>1.8999999999999906E-2</v>
      </c>
      <c r="F9">
        <v>2.6779999999999999</v>
      </c>
      <c r="G9">
        <f t="shared" si="1"/>
        <v>7.099999999999973E-2</v>
      </c>
      <c r="H9">
        <v>1.944</v>
      </c>
      <c r="I9">
        <f t="shared" si="2"/>
        <v>5.4999999999999938E-2</v>
      </c>
      <c r="J9">
        <v>2.4319999999999999</v>
      </c>
      <c r="K9">
        <f t="shared" si="3"/>
        <v>6.5999999999999837E-2</v>
      </c>
      <c r="L9">
        <v>2.1669999999999998</v>
      </c>
      <c r="M9">
        <f t="shared" si="4"/>
        <v>6.2999999999999723E-2</v>
      </c>
      <c r="N9">
        <v>3.536</v>
      </c>
      <c r="O9">
        <f t="shared" si="5"/>
        <v>4.9999999999998934E-3</v>
      </c>
      <c r="P9">
        <v>3.8660000000000001</v>
      </c>
      <c r="Q9">
        <f t="shared" si="6"/>
        <v>5.8000000000000274E-2</v>
      </c>
      <c r="R9">
        <v>3.1960000000000002</v>
      </c>
      <c r="S9">
        <f t="shared" si="7"/>
        <v>0.10000000000000009</v>
      </c>
      <c r="T9" s="1">
        <f t="shared" si="8"/>
        <v>5.4624999999999924E-2</v>
      </c>
      <c r="U9" s="1">
        <f t="shared" si="9"/>
        <v>9.8978177834813698E-3</v>
      </c>
    </row>
    <row r="10" spans="1:22">
      <c r="A10">
        <v>22</v>
      </c>
      <c r="B10" t="s">
        <v>21</v>
      </c>
      <c r="C10">
        <v>55</v>
      </c>
      <c r="D10">
        <v>1.5069999999999999</v>
      </c>
      <c r="E10">
        <f t="shared" si="0"/>
        <v>4.4999999999999929E-2</v>
      </c>
      <c r="F10">
        <v>2.6819999999999999</v>
      </c>
      <c r="G10">
        <f t="shared" si="1"/>
        <v>4.0000000000000036E-3</v>
      </c>
      <c r="H10">
        <v>1.9450000000000001</v>
      </c>
      <c r="I10">
        <f t="shared" si="2"/>
        <v>1.0000000000001119E-3</v>
      </c>
      <c r="J10">
        <v>2.4820000000000002</v>
      </c>
      <c r="K10">
        <f t="shared" si="3"/>
        <v>5.0000000000000266E-2</v>
      </c>
      <c r="L10">
        <v>2.262</v>
      </c>
      <c r="M10">
        <f t="shared" si="4"/>
        <v>9.5000000000000195E-2</v>
      </c>
      <c r="N10">
        <v>3.5840000000000001</v>
      </c>
      <c r="O10">
        <f t="shared" si="5"/>
        <v>4.8000000000000043E-2</v>
      </c>
      <c r="P10">
        <v>3.9180000000000001</v>
      </c>
      <c r="Q10">
        <f t="shared" si="6"/>
        <v>5.2000000000000046E-2</v>
      </c>
      <c r="R10">
        <v>3.218</v>
      </c>
      <c r="S10">
        <f t="shared" si="7"/>
        <v>2.1999999999999797E-2</v>
      </c>
      <c r="T10" s="1">
        <f t="shared" si="8"/>
        <v>3.9625000000000049E-2</v>
      </c>
      <c r="U10" s="1">
        <f t="shared" si="9"/>
        <v>1.0076174714394369E-2</v>
      </c>
    </row>
    <row r="11" spans="1:22">
      <c r="A11">
        <v>22</v>
      </c>
      <c r="B11" t="s">
        <v>22</v>
      </c>
      <c r="C11">
        <v>56</v>
      </c>
      <c r="D11">
        <v>1.5589999999999999</v>
      </c>
      <c r="E11">
        <f t="shared" si="0"/>
        <v>5.2000000000000046E-2</v>
      </c>
      <c r="F11">
        <v>2.6840000000000002</v>
      </c>
      <c r="G11">
        <f t="shared" si="1"/>
        <v>2.0000000000002238E-3</v>
      </c>
      <c r="H11">
        <v>1.998</v>
      </c>
      <c r="I11">
        <f t="shared" si="2"/>
        <v>5.2999999999999936E-2</v>
      </c>
      <c r="J11">
        <v>2.5179999999999998</v>
      </c>
      <c r="K11">
        <f t="shared" si="3"/>
        <v>3.5999999999999588E-2</v>
      </c>
      <c r="L11">
        <v>2.3239999999999998</v>
      </c>
      <c r="M11">
        <f t="shared" si="4"/>
        <v>6.1999999999999833E-2</v>
      </c>
      <c r="N11">
        <v>3.637</v>
      </c>
      <c r="O11">
        <f t="shared" si="5"/>
        <v>5.2999999999999936E-2</v>
      </c>
      <c r="P11">
        <v>3.9710000000000001</v>
      </c>
      <c r="Q11">
        <f t="shared" si="6"/>
        <v>5.2999999999999936E-2</v>
      </c>
      <c r="R11">
        <v>3.282</v>
      </c>
      <c r="S11">
        <f t="shared" si="7"/>
        <v>6.4000000000000057E-2</v>
      </c>
      <c r="T11" s="1">
        <f t="shared" si="8"/>
        <v>4.6874999999999944E-2</v>
      </c>
      <c r="U11" s="1">
        <f t="shared" si="9"/>
        <v>6.6059573019358608E-3</v>
      </c>
    </row>
    <row r="12" spans="1:22">
      <c r="A12">
        <v>22</v>
      </c>
      <c r="B12" t="s">
        <v>23</v>
      </c>
      <c r="C12">
        <v>57</v>
      </c>
      <c r="D12">
        <v>1.653</v>
      </c>
      <c r="E12">
        <f t="shared" si="0"/>
        <v>9.4000000000000083E-2</v>
      </c>
      <c r="F12">
        <v>2.722</v>
      </c>
      <c r="G12">
        <f t="shared" si="1"/>
        <v>3.7999999999999812E-2</v>
      </c>
      <c r="H12">
        <v>2.048</v>
      </c>
      <c r="I12">
        <f t="shared" si="2"/>
        <v>5.0000000000000044E-2</v>
      </c>
      <c r="J12">
        <v>2.5329999999999999</v>
      </c>
      <c r="K12">
        <f t="shared" si="3"/>
        <v>1.5000000000000124E-2</v>
      </c>
      <c r="L12">
        <v>2.383</v>
      </c>
      <c r="M12">
        <f t="shared" si="4"/>
        <v>5.9000000000000163E-2</v>
      </c>
      <c r="N12">
        <v>3.6989999999999998</v>
      </c>
      <c r="O12">
        <f t="shared" si="5"/>
        <v>6.1999999999999833E-2</v>
      </c>
      <c r="P12">
        <v>3.976</v>
      </c>
      <c r="Q12">
        <f t="shared" si="6"/>
        <v>4.9999999999998934E-3</v>
      </c>
      <c r="R12">
        <v>3.298</v>
      </c>
      <c r="S12">
        <f t="shared" si="7"/>
        <v>1.6000000000000014E-2</v>
      </c>
      <c r="T12" s="1">
        <f t="shared" si="8"/>
        <v>4.2374999999999996E-2</v>
      </c>
      <c r="U12" s="1">
        <f t="shared" si="9"/>
        <v>9.8788560509301907E-3</v>
      </c>
    </row>
    <row r="13" spans="1:22">
      <c r="A13">
        <v>22</v>
      </c>
      <c r="B13" t="s">
        <v>24</v>
      </c>
      <c r="C13">
        <v>58</v>
      </c>
      <c r="D13">
        <v>1.667</v>
      </c>
      <c r="E13">
        <f t="shared" si="0"/>
        <v>1.4000000000000012E-2</v>
      </c>
      <c r="F13">
        <v>2.7490000000000001</v>
      </c>
      <c r="G13">
        <f t="shared" si="1"/>
        <v>2.7000000000000135E-2</v>
      </c>
      <c r="H13">
        <v>2.101</v>
      </c>
      <c r="I13">
        <f t="shared" si="2"/>
        <v>5.2999999999999936E-2</v>
      </c>
      <c r="J13">
        <v>2.5409999999999999</v>
      </c>
      <c r="K13">
        <f t="shared" si="3"/>
        <v>8.0000000000000071E-3</v>
      </c>
      <c r="L13">
        <v>2.4350000000000001</v>
      </c>
      <c r="M13">
        <f t="shared" si="4"/>
        <v>5.2000000000000046E-2</v>
      </c>
      <c r="N13">
        <v>3.7530000000000001</v>
      </c>
      <c r="O13">
        <f t="shared" si="5"/>
        <v>5.400000000000027E-2</v>
      </c>
      <c r="P13">
        <v>4.0289999999999999</v>
      </c>
      <c r="Q13">
        <f t="shared" si="6"/>
        <v>5.2999999999999936E-2</v>
      </c>
      <c r="R13">
        <v>3.371</v>
      </c>
      <c r="S13">
        <f t="shared" si="7"/>
        <v>7.2999999999999954E-2</v>
      </c>
      <c r="T13" s="1">
        <f t="shared" si="8"/>
        <v>4.1750000000000037E-2</v>
      </c>
      <c r="U13" s="1">
        <f t="shared" si="9"/>
        <v>7.51196961522076E-3</v>
      </c>
    </row>
    <row r="14" spans="1:22">
      <c r="A14">
        <v>22</v>
      </c>
      <c r="B14" t="s">
        <v>25</v>
      </c>
      <c r="C14">
        <v>59</v>
      </c>
      <c r="D14">
        <v>1.702</v>
      </c>
      <c r="E14">
        <f t="shared" si="0"/>
        <v>3.499999999999992E-2</v>
      </c>
      <c r="F14">
        <v>2.782</v>
      </c>
      <c r="G14">
        <f t="shared" si="1"/>
        <v>3.2999999999999918E-2</v>
      </c>
      <c r="H14">
        <v>2.1120000000000001</v>
      </c>
      <c r="I14">
        <f t="shared" si="2"/>
        <v>1.1000000000000121E-2</v>
      </c>
      <c r="J14">
        <v>2.5710000000000002</v>
      </c>
      <c r="K14">
        <f t="shared" si="3"/>
        <v>3.0000000000000249E-2</v>
      </c>
      <c r="L14">
        <v>2.4820000000000002</v>
      </c>
      <c r="M14">
        <f t="shared" si="4"/>
        <v>4.7000000000000153E-2</v>
      </c>
      <c r="N14">
        <v>3.7959999999999998</v>
      </c>
      <c r="O14">
        <f t="shared" si="5"/>
        <v>4.2999999999999705E-2</v>
      </c>
      <c r="P14">
        <v>4.0510000000000002</v>
      </c>
      <c r="Q14">
        <f t="shared" si="6"/>
        <v>2.2000000000000242E-2</v>
      </c>
      <c r="R14">
        <v>3.5230000000000001</v>
      </c>
      <c r="S14">
        <f t="shared" si="7"/>
        <v>0.15200000000000014</v>
      </c>
      <c r="T14" s="1">
        <f t="shared" si="8"/>
        <v>4.6625000000000055E-2</v>
      </c>
      <c r="U14" s="1">
        <f t="shared" si="9"/>
        <v>1.4571952404362296E-2</v>
      </c>
    </row>
    <row r="15" spans="1:22">
      <c r="A15">
        <v>16</v>
      </c>
      <c r="B15" t="s">
        <v>26</v>
      </c>
      <c r="C15">
        <v>60</v>
      </c>
      <c r="D15">
        <v>1.746</v>
      </c>
      <c r="E15">
        <f t="shared" si="0"/>
        <v>4.4000000000000039E-2</v>
      </c>
      <c r="F15">
        <v>2.823</v>
      </c>
      <c r="G15">
        <f t="shared" si="1"/>
        <v>4.0999999999999925E-2</v>
      </c>
      <c r="H15">
        <v>2.15</v>
      </c>
      <c r="I15">
        <f t="shared" si="2"/>
        <v>3.7999999999999812E-2</v>
      </c>
      <c r="J15">
        <v>2.5710000000000002</v>
      </c>
      <c r="K15">
        <f t="shared" si="3"/>
        <v>0</v>
      </c>
      <c r="L15">
        <v>2.5350000000000001</v>
      </c>
      <c r="M15">
        <f t="shared" si="4"/>
        <v>5.2999999999999936E-2</v>
      </c>
      <c r="N15">
        <v>3.903</v>
      </c>
      <c r="O15">
        <f t="shared" si="5"/>
        <v>0.10700000000000021</v>
      </c>
      <c r="P15">
        <v>4.1029999999999998</v>
      </c>
      <c r="Q15">
        <f t="shared" si="6"/>
        <v>5.1999999999999602E-2</v>
      </c>
      <c r="R15">
        <v>3.5339999999999998</v>
      </c>
      <c r="S15">
        <f t="shared" si="7"/>
        <v>1.0999999999999677E-2</v>
      </c>
      <c r="T15" s="1">
        <f t="shared" si="8"/>
        <v>4.32499999999999E-2</v>
      </c>
      <c r="U15" s="1">
        <f t="shared" si="9"/>
        <v>1.059149127838005E-2</v>
      </c>
    </row>
    <row r="16" spans="1:22">
      <c r="A16">
        <v>16</v>
      </c>
      <c r="B16" t="s">
        <v>27</v>
      </c>
      <c r="C16">
        <v>61</v>
      </c>
      <c r="D16">
        <v>1.819</v>
      </c>
      <c r="E16">
        <f t="shared" si="0"/>
        <v>7.2999999999999954E-2</v>
      </c>
      <c r="F16">
        <v>2.8420000000000001</v>
      </c>
      <c r="G16">
        <f t="shared" si="1"/>
        <v>1.9000000000000128E-2</v>
      </c>
      <c r="H16">
        <v>2.1509999999999998</v>
      </c>
      <c r="I16">
        <f t="shared" si="2"/>
        <v>9.9999999999988987E-4</v>
      </c>
      <c r="J16">
        <v>2.5760000000000001</v>
      </c>
      <c r="K16">
        <f t="shared" si="3"/>
        <v>4.9999999999998934E-3</v>
      </c>
      <c r="L16">
        <v>2.641</v>
      </c>
      <c r="M16">
        <f t="shared" si="4"/>
        <v>0.10599999999999987</v>
      </c>
      <c r="N16">
        <v>3.956</v>
      </c>
      <c r="O16">
        <f t="shared" si="5"/>
        <v>5.2999999999999936E-2</v>
      </c>
      <c r="P16">
        <v>4.117</v>
      </c>
      <c r="Q16">
        <f t="shared" si="6"/>
        <v>1.4000000000000234E-2</v>
      </c>
      <c r="R16">
        <v>3.5419999999999998</v>
      </c>
      <c r="S16">
        <f t="shared" si="7"/>
        <v>8.0000000000000071E-3</v>
      </c>
      <c r="T16" s="1">
        <f t="shared" si="8"/>
        <v>3.4874999999999989E-2</v>
      </c>
      <c r="U16" s="1">
        <f t="shared" si="9"/>
        <v>1.2680493755173716E-2</v>
      </c>
    </row>
    <row r="17" spans="1:21">
      <c r="A17">
        <v>16</v>
      </c>
      <c r="B17" t="s">
        <v>28</v>
      </c>
      <c r="C17">
        <v>62</v>
      </c>
      <c r="D17">
        <v>1.8260000000000001</v>
      </c>
      <c r="E17">
        <f t="shared" si="0"/>
        <v>7.0000000000001172E-3</v>
      </c>
      <c r="F17">
        <v>2.86</v>
      </c>
      <c r="G17">
        <f t="shared" si="1"/>
        <v>1.7999999999999794E-2</v>
      </c>
      <c r="H17">
        <v>2.1589999999999998</v>
      </c>
      <c r="I17">
        <f t="shared" si="2"/>
        <v>8.0000000000000071E-3</v>
      </c>
      <c r="J17">
        <v>2.6230000000000002</v>
      </c>
      <c r="K17">
        <f t="shared" si="3"/>
        <v>4.7000000000000153E-2</v>
      </c>
      <c r="L17">
        <v>2.702</v>
      </c>
      <c r="M17">
        <f t="shared" si="4"/>
        <v>6.0999999999999943E-2</v>
      </c>
      <c r="N17">
        <v>4.01</v>
      </c>
      <c r="O17">
        <f t="shared" si="5"/>
        <v>5.3999999999999826E-2</v>
      </c>
      <c r="P17">
        <v>4.17</v>
      </c>
      <c r="Q17">
        <f t="shared" si="6"/>
        <v>5.2999999999999936E-2</v>
      </c>
      <c r="R17">
        <v>3.5590000000000002</v>
      </c>
      <c r="S17">
        <f t="shared" si="7"/>
        <v>1.7000000000000348E-2</v>
      </c>
      <c r="T17" s="1">
        <f t="shared" si="8"/>
        <v>3.3125000000000016E-2</v>
      </c>
      <c r="U17" s="1">
        <f t="shared" si="9"/>
        <v>7.502994193986803E-3</v>
      </c>
    </row>
    <row r="18" spans="1:21">
      <c r="A18">
        <v>16</v>
      </c>
      <c r="B18" t="s">
        <v>29</v>
      </c>
      <c r="C18">
        <v>63</v>
      </c>
      <c r="D18">
        <v>1.8260000000000001</v>
      </c>
      <c r="E18">
        <f t="shared" si="0"/>
        <v>0</v>
      </c>
      <c r="F18">
        <v>2.887</v>
      </c>
      <c r="G18">
        <f t="shared" si="1"/>
        <v>2.7000000000000135E-2</v>
      </c>
      <c r="H18">
        <v>2.1640000000000001</v>
      </c>
      <c r="I18">
        <f t="shared" si="2"/>
        <v>5.0000000000003375E-3</v>
      </c>
      <c r="J18">
        <v>2.6280000000000001</v>
      </c>
      <c r="K18">
        <f t="shared" si="3"/>
        <v>4.9999999999998934E-3</v>
      </c>
      <c r="L18">
        <v>2.754</v>
      </c>
      <c r="M18">
        <f t="shared" si="4"/>
        <v>5.2000000000000046E-2</v>
      </c>
      <c r="N18">
        <v>4.0149999999999997</v>
      </c>
      <c r="O18">
        <f t="shared" si="5"/>
        <v>4.9999999999998934E-3</v>
      </c>
      <c r="P18">
        <v>4.2770000000000001</v>
      </c>
      <c r="Q18">
        <f t="shared" si="6"/>
        <v>0.10700000000000021</v>
      </c>
      <c r="R18">
        <v>3.609</v>
      </c>
      <c r="S18">
        <f t="shared" si="7"/>
        <v>4.9999999999999822E-2</v>
      </c>
      <c r="T18" s="1">
        <f t="shared" si="8"/>
        <v>3.1375000000000042E-2</v>
      </c>
      <c r="U18" s="1">
        <f t="shared" si="9"/>
        <v>1.2235881532402978E-2</v>
      </c>
    </row>
    <row r="19" spans="1:21">
      <c r="A19">
        <v>16</v>
      </c>
      <c r="B19" t="s">
        <v>30</v>
      </c>
      <c r="C19">
        <v>64</v>
      </c>
      <c r="D19">
        <v>1.845</v>
      </c>
      <c r="E19">
        <f t="shared" si="0"/>
        <v>1.8999999999999906E-2</v>
      </c>
      <c r="F19">
        <v>2.895</v>
      </c>
      <c r="G19">
        <f t="shared" si="1"/>
        <v>8.0000000000000071E-3</v>
      </c>
      <c r="H19">
        <v>2.2040000000000002</v>
      </c>
      <c r="I19">
        <f t="shared" si="2"/>
        <v>4.0000000000000036E-2</v>
      </c>
      <c r="J19">
        <v>2.6749999999999998</v>
      </c>
      <c r="K19">
        <f t="shared" si="3"/>
        <v>4.6999999999999709E-2</v>
      </c>
      <c r="L19">
        <v>2.754</v>
      </c>
      <c r="M19">
        <f t="shared" si="4"/>
        <v>0</v>
      </c>
      <c r="N19">
        <v>4.0410000000000004</v>
      </c>
      <c r="O19">
        <f t="shared" si="5"/>
        <v>2.6000000000000689E-2</v>
      </c>
      <c r="P19">
        <v>4.3019999999999996</v>
      </c>
      <c r="Q19">
        <f t="shared" si="6"/>
        <v>2.4999999999999467E-2</v>
      </c>
      <c r="R19">
        <v>3.65</v>
      </c>
      <c r="S19">
        <f t="shared" si="7"/>
        <v>4.0999999999999925E-2</v>
      </c>
      <c r="T19" s="1">
        <f t="shared" si="8"/>
        <v>2.5749999999999967E-2</v>
      </c>
      <c r="U19" s="1">
        <f t="shared" si="9"/>
        <v>5.465088059674778E-3</v>
      </c>
    </row>
    <row r="20" spans="1:21">
      <c r="A20">
        <v>16</v>
      </c>
      <c r="B20" t="s">
        <v>31</v>
      </c>
      <c r="C20">
        <v>65</v>
      </c>
      <c r="D20">
        <v>1.86</v>
      </c>
      <c r="E20">
        <f t="shared" si="0"/>
        <v>1.5000000000000124E-2</v>
      </c>
      <c r="F20">
        <v>2.9470000000000001</v>
      </c>
      <c r="G20">
        <f t="shared" si="1"/>
        <v>5.2000000000000046E-2</v>
      </c>
      <c r="H20">
        <v>2.2120000000000002</v>
      </c>
      <c r="I20">
        <f t="shared" si="2"/>
        <v>8.0000000000000071E-3</v>
      </c>
      <c r="J20">
        <v>2.6789999999999998</v>
      </c>
      <c r="K20">
        <f t="shared" si="3"/>
        <v>4.0000000000000036E-3</v>
      </c>
      <c r="L20">
        <v>2.8069999999999999</v>
      </c>
      <c r="M20">
        <f t="shared" si="4"/>
        <v>5.2999999999999936E-2</v>
      </c>
      <c r="N20">
        <v>4.0449999999999999</v>
      </c>
      <c r="O20">
        <f t="shared" si="5"/>
        <v>3.9999999999995595E-3</v>
      </c>
      <c r="P20">
        <v>4.3520000000000003</v>
      </c>
      <c r="Q20">
        <f t="shared" si="6"/>
        <v>5.0000000000000711E-2</v>
      </c>
      <c r="R20">
        <v>3.6659999999999999</v>
      </c>
      <c r="S20">
        <f t="shared" si="7"/>
        <v>1.6000000000000014E-2</v>
      </c>
      <c r="T20" s="1">
        <f t="shared" si="8"/>
        <v>2.525000000000005E-2</v>
      </c>
      <c r="U20" s="1">
        <f t="shared" si="9"/>
        <v>7.3839987472913869E-3</v>
      </c>
    </row>
    <row r="21" spans="1:21">
      <c r="A21">
        <v>16</v>
      </c>
      <c r="B21" t="s">
        <v>32</v>
      </c>
      <c r="C21">
        <v>66</v>
      </c>
      <c r="D21">
        <v>1.887</v>
      </c>
      <c r="E21">
        <f t="shared" si="0"/>
        <v>2.6999999999999913E-2</v>
      </c>
      <c r="F21">
        <v>2.9630000000000001</v>
      </c>
      <c r="G21">
        <f t="shared" si="1"/>
        <v>1.6000000000000014E-2</v>
      </c>
      <c r="H21">
        <v>2.2559999999999998</v>
      </c>
      <c r="I21">
        <f t="shared" si="2"/>
        <v>4.3999999999999595E-2</v>
      </c>
      <c r="J21">
        <v>2.7170000000000001</v>
      </c>
      <c r="K21">
        <f t="shared" si="3"/>
        <v>3.8000000000000256E-2</v>
      </c>
      <c r="L21">
        <v>2.8540000000000001</v>
      </c>
      <c r="M21">
        <f t="shared" si="4"/>
        <v>4.7000000000000153E-2</v>
      </c>
      <c r="N21">
        <v>4.0880000000000001</v>
      </c>
      <c r="O21">
        <f t="shared" si="5"/>
        <v>4.3000000000000149E-2</v>
      </c>
      <c r="P21">
        <v>4.3559999999999999</v>
      </c>
      <c r="Q21">
        <f t="shared" si="6"/>
        <v>3.9999999999995595E-3</v>
      </c>
      <c r="R21">
        <v>3.702</v>
      </c>
      <c r="S21">
        <f t="shared" si="7"/>
        <v>3.6000000000000032E-2</v>
      </c>
      <c r="T21" s="1">
        <f t="shared" si="8"/>
        <v>3.1874999999999959E-2</v>
      </c>
      <c r="U21" s="1">
        <f t="shared" si="9"/>
        <v>5.0107306727662339E-3</v>
      </c>
    </row>
    <row r="22" spans="1:21">
      <c r="A22">
        <v>16</v>
      </c>
      <c r="B22" t="s">
        <v>33</v>
      </c>
      <c r="C22">
        <v>67</v>
      </c>
      <c r="D22">
        <v>1.9239999999999999</v>
      </c>
      <c r="E22">
        <f t="shared" si="0"/>
        <v>3.6999999999999922E-2</v>
      </c>
      <c r="F22">
        <v>2.9889999999999999</v>
      </c>
      <c r="G22">
        <f t="shared" si="1"/>
        <v>2.5999999999999801E-2</v>
      </c>
      <c r="H22">
        <v>2.258</v>
      </c>
      <c r="I22">
        <f t="shared" si="2"/>
        <v>2.0000000000002238E-3</v>
      </c>
      <c r="J22">
        <v>2.7709999999999999</v>
      </c>
      <c r="K22">
        <f t="shared" si="3"/>
        <v>5.3999999999999826E-2</v>
      </c>
      <c r="L22">
        <v>2.9079999999999999</v>
      </c>
      <c r="M22">
        <f t="shared" si="4"/>
        <v>5.3999999999999826E-2</v>
      </c>
      <c r="N22">
        <v>4.141</v>
      </c>
      <c r="O22">
        <f t="shared" si="5"/>
        <v>5.2999999999999936E-2</v>
      </c>
      <c r="P22">
        <v>4.3659999999999997</v>
      </c>
      <c r="Q22">
        <f t="shared" si="6"/>
        <v>9.9999999999997868E-3</v>
      </c>
      <c r="R22">
        <v>3.7170000000000001</v>
      </c>
      <c r="S22">
        <f t="shared" si="7"/>
        <v>1.5000000000000124E-2</v>
      </c>
      <c r="T22" s="1">
        <f t="shared" si="8"/>
        <v>3.1374999999999931E-2</v>
      </c>
      <c r="U22" s="1">
        <f t="shared" si="9"/>
        <v>7.0043234416322887E-3</v>
      </c>
    </row>
    <row r="23" spans="1:21">
      <c r="A23">
        <v>16</v>
      </c>
      <c r="B23" t="s">
        <v>34</v>
      </c>
      <c r="C23">
        <v>68</v>
      </c>
      <c r="D23">
        <v>1.9730000000000001</v>
      </c>
      <c r="E23">
        <f t="shared" si="0"/>
        <v>4.9000000000000155E-2</v>
      </c>
      <c r="F23">
        <v>3.0329999999999999</v>
      </c>
      <c r="G23">
        <f t="shared" si="1"/>
        <v>4.4000000000000039E-2</v>
      </c>
      <c r="H23">
        <v>2.262</v>
      </c>
      <c r="I23">
        <f t="shared" si="2"/>
        <v>4.0000000000000036E-3</v>
      </c>
      <c r="J23">
        <v>2.7810000000000001</v>
      </c>
      <c r="K23">
        <f t="shared" si="3"/>
        <v>1.0000000000000231E-2</v>
      </c>
      <c r="L23">
        <v>2.915</v>
      </c>
      <c r="M23">
        <f t="shared" si="4"/>
        <v>7.0000000000001172E-3</v>
      </c>
      <c r="N23">
        <v>4.1950000000000003</v>
      </c>
      <c r="O23">
        <f t="shared" si="5"/>
        <v>5.400000000000027E-2</v>
      </c>
      <c r="P23">
        <v>4.3769999999999998</v>
      </c>
      <c r="Q23">
        <f t="shared" si="6"/>
        <v>1.1000000000000121E-2</v>
      </c>
      <c r="R23">
        <v>3.7330000000000001</v>
      </c>
      <c r="S23">
        <f t="shared" si="7"/>
        <v>1.6000000000000014E-2</v>
      </c>
      <c r="T23" s="1">
        <f t="shared" si="8"/>
        <v>2.4375000000000119E-2</v>
      </c>
      <c r="U23" s="1">
        <f t="shared" si="9"/>
        <v>6.8941494671206664E-3</v>
      </c>
    </row>
    <row r="24" spans="1:21">
      <c r="A24">
        <v>16</v>
      </c>
      <c r="B24" t="s">
        <v>35</v>
      </c>
      <c r="C24">
        <v>69</v>
      </c>
      <c r="D24">
        <v>2.0230000000000001</v>
      </c>
      <c r="E24">
        <f t="shared" si="0"/>
        <v>5.0000000000000044E-2</v>
      </c>
      <c r="F24">
        <v>3.0459999999999998</v>
      </c>
      <c r="G24">
        <f t="shared" si="1"/>
        <v>1.2999999999999901E-2</v>
      </c>
      <c r="H24">
        <v>2.3199999999999998</v>
      </c>
      <c r="I24">
        <f t="shared" si="2"/>
        <v>5.7999999999999829E-2</v>
      </c>
      <c r="J24">
        <v>2.8239999999999998</v>
      </c>
      <c r="K24">
        <f t="shared" si="3"/>
        <v>4.2999999999999705E-2</v>
      </c>
      <c r="L24">
        <v>2.9729999999999999</v>
      </c>
      <c r="M24">
        <f t="shared" si="4"/>
        <v>5.7999999999999829E-2</v>
      </c>
      <c r="N24">
        <v>4.1970000000000001</v>
      </c>
      <c r="O24">
        <f t="shared" si="5"/>
        <v>1.9999999999997797E-3</v>
      </c>
      <c r="P24">
        <v>4.4710000000000001</v>
      </c>
      <c r="Q24">
        <f t="shared" si="6"/>
        <v>9.4000000000000306E-2</v>
      </c>
      <c r="R24">
        <v>3.7490000000000001</v>
      </c>
      <c r="S24">
        <f t="shared" si="7"/>
        <v>1.6000000000000014E-2</v>
      </c>
      <c r="T24" s="1">
        <f t="shared" si="8"/>
        <v>4.1749999999999926E-2</v>
      </c>
      <c r="U24" s="1">
        <f t="shared" si="9"/>
        <v>9.9980466842279035E-3</v>
      </c>
    </row>
    <row r="25" spans="1:21">
      <c r="A25">
        <v>16</v>
      </c>
      <c r="B25" t="s">
        <v>36</v>
      </c>
      <c r="C25">
        <v>70</v>
      </c>
      <c r="D25">
        <v>2.0230000000000001</v>
      </c>
      <c r="E25">
        <f t="shared" si="0"/>
        <v>0</v>
      </c>
      <c r="F25">
        <v>3.0459999999999998</v>
      </c>
      <c r="G25">
        <f t="shared" si="1"/>
        <v>0</v>
      </c>
      <c r="H25">
        <v>2.33</v>
      </c>
      <c r="I25">
        <f t="shared" si="2"/>
        <v>1.0000000000000231E-2</v>
      </c>
      <c r="J25">
        <v>2.8279999999999998</v>
      </c>
      <c r="K25">
        <f t="shared" si="3"/>
        <v>4.0000000000000036E-3</v>
      </c>
      <c r="L25">
        <v>3.0259999999999998</v>
      </c>
      <c r="M25">
        <f t="shared" si="4"/>
        <v>5.2999999999999936E-2</v>
      </c>
      <c r="N25">
        <v>4.2119999999999997</v>
      </c>
      <c r="O25">
        <f t="shared" si="5"/>
        <v>1.499999999999968E-2</v>
      </c>
      <c r="P25">
        <v>4.4720000000000004</v>
      </c>
      <c r="Q25">
        <f t="shared" si="6"/>
        <v>1.000000000000334E-3</v>
      </c>
      <c r="R25">
        <v>3.7629999999999999</v>
      </c>
      <c r="S25">
        <f t="shared" si="7"/>
        <v>1.399999999999979E-2</v>
      </c>
      <c r="T25" s="1">
        <f t="shared" si="8"/>
        <v>1.2124999999999997E-2</v>
      </c>
      <c r="U25" s="1">
        <f t="shared" si="9"/>
        <v>5.8240812043617429E-3</v>
      </c>
    </row>
    <row r="26" spans="1:21">
      <c r="C26">
        <v>71</v>
      </c>
      <c r="D26">
        <v>2.0430000000000001</v>
      </c>
      <c r="E26">
        <f t="shared" si="0"/>
        <v>2.0000000000000018E-2</v>
      </c>
      <c r="F26">
        <v>3.097</v>
      </c>
      <c r="G26">
        <f t="shared" si="1"/>
        <v>5.1000000000000156E-2</v>
      </c>
      <c r="H26">
        <v>2.3740000000000001</v>
      </c>
      <c r="I26">
        <f t="shared" si="2"/>
        <v>4.4000000000000039E-2</v>
      </c>
      <c r="J26">
        <v>2.8759999999999999</v>
      </c>
      <c r="K26">
        <f t="shared" si="3"/>
        <v>4.8000000000000043E-2</v>
      </c>
      <c r="L26">
        <v>3.0310000000000001</v>
      </c>
      <c r="M26">
        <f t="shared" si="4"/>
        <v>5.0000000000003375E-3</v>
      </c>
      <c r="N26">
        <v>4.2629999999999999</v>
      </c>
      <c r="O26">
        <f t="shared" si="5"/>
        <v>5.1000000000000156E-2</v>
      </c>
      <c r="P26">
        <v>4.5259999999999998</v>
      </c>
      <c r="Q26">
        <f t="shared" si="6"/>
        <v>5.3999999999999382E-2</v>
      </c>
      <c r="R26">
        <v>3.8149999999999999</v>
      </c>
      <c r="S26">
        <f t="shared" si="7"/>
        <v>5.2000000000000046E-2</v>
      </c>
      <c r="T26" s="1">
        <f t="shared" si="8"/>
        <v>4.0625000000000022E-2</v>
      </c>
      <c r="U26" s="1">
        <f t="shared" si="9"/>
        <v>5.9737380989627843E-3</v>
      </c>
    </row>
    <row r="27" spans="1:21">
      <c r="C27">
        <v>72</v>
      </c>
      <c r="D27">
        <v>2.0430000000000001</v>
      </c>
      <c r="E27">
        <f t="shared" si="0"/>
        <v>0</v>
      </c>
      <c r="F27">
        <v>3.097</v>
      </c>
      <c r="G27">
        <f t="shared" si="1"/>
        <v>0</v>
      </c>
      <c r="H27">
        <v>2.431</v>
      </c>
      <c r="I27">
        <f t="shared" si="2"/>
        <v>5.699999999999994E-2</v>
      </c>
      <c r="J27">
        <v>2.8879999999999999</v>
      </c>
      <c r="K27">
        <f t="shared" si="3"/>
        <v>1.2000000000000011E-2</v>
      </c>
      <c r="L27">
        <v>3.1150000000000002</v>
      </c>
      <c r="M27">
        <f t="shared" si="4"/>
        <v>8.4000000000000075E-2</v>
      </c>
      <c r="N27">
        <v>4.2649999999999997</v>
      </c>
      <c r="O27">
        <f t="shared" si="5"/>
        <v>1.9999999999997797E-3</v>
      </c>
      <c r="P27">
        <v>4.5780000000000003</v>
      </c>
      <c r="Q27">
        <f t="shared" si="6"/>
        <v>5.200000000000049E-2</v>
      </c>
      <c r="R27">
        <v>3.83</v>
      </c>
      <c r="S27">
        <f t="shared" si="7"/>
        <v>1.5000000000000124E-2</v>
      </c>
      <c r="T27" s="1">
        <f t="shared" si="8"/>
        <v>2.7750000000000052E-2</v>
      </c>
      <c r="U27" s="1">
        <f t="shared" si="9"/>
        <v>1.0622426158839633E-2</v>
      </c>
    </row>
    <row r="28" spans="1:21">
      <c r="C28">
        <v>73</v>
      </c>
      <c r="D28">
        <v>2.073</v>
      </c>
      <c r="E28">
        <f t="shared" si="0"/>
        <v>2.9999999999999805E-2</v>
      </c>
      <c r="F28">
        <v>3.097</v>
      </c>
      <c r="G28">
        <f t="shared" si="1"/>
        <v>0</v>
      </c>
      <c r="H28">
        <v>2.472</v>
      </c>
      <c r="I28">
        <f t="shared" si="2"/>
        <v>4.0999999999999925E-2</v>
      </c>
      <c r="J28">
        <v>2.8940000000000001</v>
      </c>
      <c r="K28">
        <f t="shared" si="3"/>
        <v>6.0000000000002274E-3</v>
      </c>
      <c r="L28">
        <v>3.1680000000000001</v>
      </c>
      <c r="M28">
        <f t="shared" si="4"/>
        <v>5.2999999999999936E-2</v>
      </c>
      <c r="N28">
        <v>4.3179999999999996</v>
      </c>
      <c r="O28">
        <f t="shared" si="5"/>
        <v>5.2999999999999936E-2</v>
      </c>
      <c r="P28">
        <v>4.6319999999999997</v>
      </c>
      <c r="Q28">
        <f t="shared" si="6"/>
        <v>5.3999999999999382E-2</v>
      </c>
      <c r="R28">
        <v>3.847</v>
      </c>
      <c r="S28">
        <f t="shared" si="7"/>
        <v>1.6999999999999904E-2</v>
      </c>
      <c r="T28" s="1">
        <f t="shared" si="8"/>
        <v>3.1749999999999889E-2</v>
      </c>
      <c r="U28" s="1">
        <f t="shared" si="9"/>
        <v>7.2623816685712227E-3</v>
      </c>
    </row>
    <row r="29" spans="1:21">
      <c r="C29">
        <v>74</v>
      </c>
      <c r="D29">
        <v>2.1080000000000001</v>
      </c>
      <c r="E29">
        <f t="shared" si="0"/>
        <v>3.5000000000000142E-2</v>
      </c>
      <c r="F29">
        <v>3.117</v>
      </c>
      <c r="G29">
        <f t="shared" si="1"/>
        <v>2.0000000000000018E-2</v>
      </c>
      <c r="H29">
        <v>2.4769999999999999</v>
      </c>
      <c r="I29">
        <f t="shared" si="2"/>
        <v>4.9999999999998934E-3</v>
      </c>
      <c r="J29">
        <v>2.94</v>
      </c>
      <c r="K29">
        <f t="shared" si="3"/>
        <v>4.5999999999999819E-2</v>
      </c>
      <c r="L29">
        <v>3.173</v>
      </c>
      <c r="M29">
        <f t="shared" si="4"/>
        <v>4.9999999999998934E-3</v>
      </c>
      <c r="N29">
        <v>4.37</v>
      </c>
      <c r="O29">
        <f t="shared" si="5"/>
        <v>5.200000000000049E-2</v>
      </c>
      <c r="P29">
        <v>4.6849999999999996</v>
      </c>
      <c r="Q29">
        <f t="shared" si="6"/>
        <v>5.2999999999999936E-2</v>
      </c>
      <c r="R29">
        <v>3.91</v>
      </c>
      <c r="S29">
        <f t="shared" si="7"/>
        <v>6.3000000000000167E-2</v>
      </c>
      <c r="T29" s="1">
        <f t="shared" si="8"/>
        <v>3.4875000000000045E-2</v>
      </c>
      <c r="U29" s="1">
        <f t="shared" si="9"/>
        <v>7.4402568420048826E-3</v>
      </c>
    </row>
    <row r="30" spans="1:21">
      <c r="C30">
        <v>75</v>
      </c>
      <c r="D30">
        <v>2.1349999999999998</v>
      </c>
      <c r="E30">
        <f t="shared" si="0"/>
        <v>2.6999999999999691E-2</v>
      </c>
      <c r="F30">
        <v>3.1309999999999998</v>
      </c>
      <c r="G30">
        <f t="shared" si="1"/>
        <v>1.399999999999979E-2</v>
      </c>
      <c r="H30">
        <v>2.5169999999999999</v>
      </c>
      <c r="I30">
        <f t="shared" si="2"/>
        <v>4.0000000000000036E-2</v>
      </c>
      <c r="J30">
        <v>2.94</v>
      </c>
      <c r="K30">
        <f t="shared" si="3"/>
        <v>0</v>
      </c>
      <c r="L30">
        <v>3.226</v>
      </c>
      <c r="M30">
        <f t="shared" si="4"/>
        <v>5.2999999999999936E-2</v>
      </c>
      <c r="N30">
        <v>4.3840000000000003</v>
      </c>
      <c r="O30">
        <f t="shared" si="5"/>
        <v>1.4000000000000234E-2</v>
      </c>
      <c r="P30">
        <v>4.7389999999999999</v>
      </c>
      <c r="Q30">
        <f t="shared" si="6"/>
        <v>5.400000000000027E-2</v>
      </c>
      <c r="R30">
        <v>3.9529999999999998</v>
      </c>
      <c r="S30">
        <f t="shared" si="7"/>
        <v>4.2999999999999705E-2</v>
      </c>
      <c r="T30" s="1">
        <f t="shared" si="8"/>
        <v>3.0624999999999958E-2</v>
      </c>
      <c r="U30" s="1">
        <f t="shared" si="9"/>
        <v>6.6047745514135501E-3</v>
      </c>
    </row>
    <row r="31" spans="1:21">
      <c r="C31">
        <v>76</v>
      </c>
      <c r="D31">
        <v>2.1869999999999998</v>
      </c>
      <c r="E31">
        <f t="shared" si="0"/>
        <v>5.2000000000000046E-2</v>
      </c>
      <c r="F31">
        <v>3.1309999999999998</v>
      </c>
      <c r="G31">
        <f t="shared" si="1"/>
        <v>0</v>
      </c>
      <c r="H31">
        <v>2.569</v>
      </c>
      <c r="I31">
        <f t="shared" si="2"/>
        <v>5.2000000000000046E-2</v>
      </c>
      <c r="J31">
        <v>2.9460000000000002</v>
      </c>
      <c r="K31">
        <f t="shared" si="3"/>
        <v>6.0000000000002274E-3</v>
      </c>
      <c r="L31">
        <v>3.2309999999999999</v>
      </c>
      <c r="M31">
        <f t="shared" si="4"/>
        <v>4.9999999999998934E-3</v>
      </c>
      <c r="N31">
        <v>4.3869999999999996</v>
      </c>
      <c r="O31">
        <f t="shared" si="5"/>
        <v>2.9999999999992255E-3</v>
      </c>
      <c r="P31">
        <v>4.7919999999999998</v>
      </c>
      <c r="Q31">
        <f t="shared" si="6"/>
        <v>5.2999999999999936E-2</v>
      </c>
      <c r="R31">
        <v>3.9729999999999999</v>
      </c>
      <c r="S31">
        <f t="shared" si="7"/>
        <v>2.0000000000000018E-2</v>
      </c>
      <c r="T31" s="1">
        <f t="shared" si="8"/>
        <v>2.3874999999999924E-2</v>
      </c>
      <c r="U31" s="1">
        <f t="shared" si="9"/>
        <v>8.03009476127153E-3</v>
      </c>
    </row>
    <row r="32" spans="1:21">
      <c r="C32">
        <v>77</v>
      </c>
      <c r="D32">
        <v>2.2389999999999999</v>
      </c>
      <c r="E32">
        <f t="shared" si="0"/>
        <v>5.2000000000000046E-2</v>
      </c>
      <c r="F32">
        <v>3.1309999999999998</v>
      </c>
      <c r="G32">
        <f t="shared" si="1"/>
        <v>0</v>
      </c>
      <c r="H32">
        <v>2.5739999999999998</v>
      </c>
      <c r="I32">
        <f t="shared" si="2"/>
        <v>4.9999999999998934E-3</v>
      </c>
      <c r="J32">
        <v>2.9990000000000001</v>
      </c>
      <c r="K32">
        <f t="shared" si="3"/>
        <v>5.2999999999999936E-2</v>
      </c>
      <c r="L32">
        <v>3.2320000000000002</v>
      </c>
      <c r="M32">
        <f t="shared" si="4"/>
        <v>1.000000000000334E-3</v>
      </c>
      <c r="N32">
        <v>4.4379999999999997</v>
      </c>
      <c r="O32">
        <f t="shared" si="5"/>
        <v>5.1000000000000156E-2</v>
      </c>
      <c r="P32">
        <v>4.8460000000000001</v>
      </c>
      <c r="Q32">
        <f t="shared" si="6"/>
        <v>5.400000000000027E-2</v>
      </c>
      <c r="R32">
        <v>4.0149999999999997</v>
      </c>
      <c r="S32">
        <f t="shared" si="7"/>
        <v>4.1999999999999815E-2</v>
      </c>
      <c r="T32" s="1">
        <f t="shared" si="8"/>
        <v>3.2250000000000056E-2</v>
      </c>
      <c r="U32" s="1">
        <f t="shared" si="9"/>
        <v>8.3847890551879689E-3</v>
      </c>
    </row>
    <row r="33" spans="3:21">
      <c r="C33">
        <v>78</v>
      </c>
      <c r="D33">
        <v>2.2629999999999999</v>
      </c>
      <c r="E33">
        <f t="shared" si="0"/>
        <v>2.4000000000000021E-2</v>
      </c>
      <c r="F33">
        <v>3.17</v>
      </c>
      <c r="G33">
        <f t="shared" si="1"/>
        <v>3.9000000000000146E-2</v>
      </c>
      <c r="H33">
        <v>2.6230000000000002</v>
      </c>
      <c r="I33">
        <f t="shared" si="2"/>
        <v>4.9000000000000377E-2</v>
      </c>
      <c r="J33">
        <v>3.0089999999999999</v>
      </c>
      <c r="K33">
        <f t="shared" si="3"/>
        <v>9.9999999999997868E-3</v>
      </c>
      <c r="L33">
        <v>3.2829999999999999</v>
      </c>
      <c r="M33">
        <f t="shared" si="4"/>
        <v>5.0999999999999712E-2</v>
      </c>
      <c r="N33">
        <v>4.4409999999999998</v>
      </c>
      <c r="O33">
        <f t="shared" si="5"/>
        <v>3.0000000000001137E-3</v>
      </c>
      <c r="P33">
        <v>4.899</v>
      </c>
      <c r="Q33">
        <f t="shared" si="6"/>
        <v>5.2999999999999936E-2</v>
      </c>
      <c r="R33">
        <v>4.0679999999999996</v>
      </c>
      <c r="S33">
        <f t="shared" si="7"/>
        <v>5.2999999999999936E-2</v>
      </c>
      <c r="T33" s="1">
        <f t="shared" si="8"/>
        <v>3.5250000000000004E-2</v>
      </c>
      <c r="U33" s="1">
        <f t="shared" si="9"/>
        <v>6.7146062803413904E-3</v>
      </c>
    </row>
    <row r="34" spans="3:21">
      <c r="C34">
        <v>79</v>
      </c>
      <c r="D34">
        <v>2.2839999999999998</v>
      </c>
      <c r="E34">
        <f t="shared" si="0"/>
        <v>2.0999999999999908E-2</v>
      </c>
      <c r="F34">
        <v>3.17</v>
      </c>
      <c r="G34">
        <f t="shared" si="1"/>
        <v>0</v>
      </c>
      <c r="H34">
        <v>2.6779999999999999</v>
      </c>
      <c r="I34">
        <f t="shared" si="2"/>
        <v>5.4999999999999716E-2</v>
      </c>
      <c r="J34">
        <v>3.0510000000000002</v>
      </c>
      <c r="K34">
        <f t="shared" si="3"/>
        <v>4.2000000000000259E-2</v>
      </c>
      <c r="L34">
        <v>3.335</v>
      </c>
      <c r="M34">
        <f t="shared" si="4"/>
        <v>5.2000000000000046E-2</v>
      </c>
      <c r="N34">
        <v>4.476</v>
      </c>
      <c r="O34">
        <f t="shared" si="5"/>
        <v>3.5000000000000142E-2</v>
      </c>
      <c r="P34">
        <v>4.9530000000000003</v>
      </c>
      <c r="Q34">
        <f t="shared" si="6"/>
        <v>5.400000000000027E-2</v>
      </c>
      <c r="R34">
        <v>4.13</v>
      </c>
      <c r="S34">
        <f t="shared" si="7"/>
        <v>6.2000000000000277E-2</v>
      </c>
      <c r="T34" s="1">
        <f t="shared" si="8"/>
        <v>4.0125000000000077E-2</v>
      </c>
      <c r="U34" s="1">
        <f t="shared" si="9"/>
        <v>6.8907490068206879E-3</v>
      </c>
    </row>
    <row r="35" spans="3:21">
      <c r="C35">
        <v>80</v>
      </c>
      <c r="D35">
        <v>2.2839999999999998</v>
      </c>
      <c r="E35">
        <f t="shared" si="0"/>
        <v>0</v>
      </c>
      <c r="F35">
        <v>3.1789999999999998</v>
      </c>
      <c r="G35">
        <f t="shared" si="1"/>
        <v>8.999999999999897E-3</v>
      </c>
      <c r="H35">
        <v>2.6850000000000001</v>
      </c>
      <c r="I35">
        <f t="shared" si="2"/>
        <v>7.0000000000001172E-3</v>
      </c>
      <c r="J35">
        <v>3.0720000000000001</v>
      </c>
      <c r="K35">
        <f t="shared" si="3"/>
        <v>2.0999999999999908E-2</v>
      </c>
      <c r="L35">
        <v>3.3860000000000001</v>
      </c>
      <c r="M35">
        <f t="shared" si="4"/>
        <v>5.1000000000000156E-2</v>
      </c>
      <c r="N35">
        <v>4.4880000000000004</v>
      </c>
      <c r="O35">
        <f t="shared" si="5"/>
        <v>1.2000000000000455E-2</v>
      </c>
      <c r="P35">
        <v>5.0060000000000002</v>
      </c>
      <c r="Q35">
        <f t="shared" si="6"/>
        <v>5.2999999999999936E-2</v>
      </c>
      <c r="R35">
        <v>4.1829999999999998</v>
      </c>
      <c r="S35">
        <f t="shared" si="7"/>
        <v>5.2999999999999936E-2</v>
      </c>
      <c r="T35" s="1">
        <f t="shared" si="8"/>
        <v>2.5750000000000051E-2</v>
      </c>
      <c r="U35" s="1">
        <f t="shared" si="9"/>
        <v>7.5306664711697223E-3</v>
      </c>
    </row>
    <row r="36" spans="3:21">
      <c r="C36">
        <v>81</v>
      </c>
      <c r="D36">
        <v>2.3079999999999998</v>
      </c>
      <c r="E36">
        <f t="shared" si="0"/>
        <v>2.4000000000000021E-2</v>
      </c>
      <c r="F36">
        <v>3.1930000000000001</v>
      </c>
      <c r="G36">
        <f t="shared" si="1"/>
        <v>1.4000000000000234E-2</v>
      </c>
      <c r="H36">
        <v>2.6949999999999998</v>
      </c>
      <c r="I36">
        <f t="shared" si="2"/>
        <v>9.9999999999997868E-3</v>
      </c>
      <c r="J36">
        <v>3.089</v>
      </c>
      <c r="K36">
        <f t="shared" si="3"/>
        <v>1.6999999999999904E-2</v>
      </c>
      <c r="L36">
        <v>3.391</v>
      </c>
      <c r="M36">
        <f t="shared" si="4"/>
        <v>4.9999999999998934E-3</v>
      </c>
      <c r="N36">
        <v>4.4889999999999999</v>
      </c>
      <c r="O36">
        <f t="shared" si="5"/>
        <v>9.9999999999944578E-4</v>
      </c>
      <c r="P36">
        <v>5.0590000000000002</v>
      </c>
      <c r="Q36">
        <f t="shared" si="6"/>
        <v>5.2999999999999936E-2</v>
      </c>
      <c r="R36">
        <v>4.298</v>
      </c>
      <c r="S36">
        <f t="shared" si="7"/>
        <v>0.11500000000000021</v>
      </c>
      <c r="T36" s="1">
        <f t="shared" ref="T36:T67" si="10">AVERAGE(E36,G36,I36,K36,M36,O36,Q36,S36)</f>
        <v>2.9874999999999929E-2</v>
      </c>
      <c r="U36" s="1">
        <f t="shared" ref="U36:U67" si="11">STDEV(T36,E36,G36,I36,K36,M36,O36,Q36,S36)/SQRT(8)</f>
        <v>1.2550445086729041E-2</v>
      </c>
    </row>
    <row r="37" spans="3:21">
      <c r="C37">
        <v>82</v>
      </c>
      <c r="D37">
        <v>2.3359999999999999</v>
      </c>
      <c r="E37">
        <f t="shared" si="0"/>
        <v>2.8000000000000025E-2</v>
      </c>
      <c r="F37">
        <v>3.198</v>
      </c>
      <c r="G37">
        <f t="shared" si="1"/>
        <v>4.9999999999998934E-3</v>
      </c>
      <c r="H37">
        <v>2.7050000000000001</v>
      </c>
      <c r="I37">
        <f t="shared" si="2"/>
        <v>1.0000000000000231E-2</v>
      </c>
      <c r="J37">
        <v>3.09</v>
      </c>
      <c r="K37">
        <f t="shared" si="3"/>
        <v>9.9999999999988987E-4</v>
      </c>
      <c r="L37">
        <v>3.3929999999999998</v>
      </c>
      <c r="M37">
        <f t="shared" si="4"/>
        <v>1.9999999999997797E-3</v>
      </c>
      <c r="N37">
        <v>4.5419999999999998</v>
      </c>
      <c r="O37">
        <f t="shared" si="5"/>
        <v>5.2999999999999936E-2</v>
      </c>
      <c r="P37">
        <v>5.1130000000000004</v>
      </c>
      <c r="Q37">
        <f t="shared" si="6"/>
        <v>5.400000000000027E-2</v>
      </c>
      <c r="R37">
        <v>4.34</v>
      </c>
      <c r="S37">
        <f t="shared" si="7"/>
        <v>4.1999999999999815E-2</v>
      </c>
      <c r="T37" s="1">
        <f t="shared" si="10"/>
        <v>2.437499999999998E-2</v>
      </c>
      <c r="U37" s="1">
        <f t="shared" si="11"/>
        <v>7.5517744189693772E-3</v>
      </c>
    </row>
    <row r="38" spans="3:21">
      <c r="C38">
        <v>83</v>
      </c>
      <c r="D38">
        <v>2.3690000000000002</v>
      </c>
      <c r="E38">
        <f t="shared" si="0"/>
        <v>3.3000000000000362E-2</v>
      </c>
      <c r="F38">
        <v>3.22</v>
      </c>
      <c r="G38">
        <f t="shared" si="1"/>
        <v>2.2000000000000242E-2</v>
      </c>
      <c r="H38">
        <v>2.7240000000000002</v>
      </c>
      <c r="I38">
        <f t="shared" si="2"/>
        <v>1.9000000000000128E-2</v>
      </c>
      <c r="J38">
        <v>3.1120000000000001</v>
      </c>
      <c r="K38">
        <f t="shared" si="3"/>
        <v>2.2000000000000242E-2</v>
      </c>
      <c r="L38">
        <v>3.3929999999999998</v>
      </c>
      <c r="M38">
        <f t="shared" si="4"/>
        <v>0</v>
      </c>
      <c r="N38">
        <v>4.6479999999999997</v>
      </c>
      <c r="O38">
        <f t="shared" si="5"/>
        <v>0.10599999999999987</v>
      </c>
      <c r="P38">
        <v>5.1669999999999998</v>
      </c>
      <c r="Q38">
        <f t="shared" si="6"/>
        <v>5.3999999999999382E-2</v>
      </c>
      <c r="R38">
        <v>4.4029999999999996</v>
      </c>
      <c r="S38">
        <f t="shared" si="7"/>
        <v>6.2999999999999723E-2</v>
      </c>
      <c r="T38" s="1">
        <f t="shared" si="10"/>
        <v>3.9874999999999994E-2</v>
      </c>
      <c r="U38" s="1">
        <f t="shared" si="11"/>
        <v>1.105305034255245E-2</v>
      </c>
    </row>
    <row r="39" spans="3:21">
      <c r="C39">
        <v>84</v>
      </c>
      <c r="D39">
        <v>2.3889999999999998</v>
      </c>
      <c r="E39">
        <f t="shared" si="0"/>
        <v>1.9999999999999574E-2</v>
      </c>
      <c r="F39">
        <v>3.2240000000000002</v>
      </c>
      <c r="G39">
        <f t="shared" si="1"/>
        <v>4.0000000000000036E-3</v>
      </c>
      <c r="H39">
        <v>2.7490000000000001</v>
      </c>
      <c r="I39">
        <f t="shared" si="2"/>
        <v>2.4999999999999911E-2</v>
      </c>
      <c r="J39">
        <v>3.113</v>
      </c>
      <c r="K39">
        <f t="shared" si="3"/>
        <v>9.9999999999988987E-4</v>
      </c>
      <c r="L39">
        <v>3.4009999999999998</v>
      </c>
      <c r="M39">
        <f t="shared" si="4"/>
        <v>8.0000000000000071E-3</v>
      </c>
      <c r="N39">
        <v>4.702</v>
      </c>
      <c r="O39">
        <f t="shared" si="5"/>
        <v>5.400000000000027E-2</v>
      </c>
      <c r="P39">
        <v>5.1740000000000004</v>
      </c>
      <c r="Q39">
        <f t="shared" si="6"/>
        <v>7.0000000000005613E-3</v>
      </c>
      <c r="R39">
        <v>4.4039999999999999</v>
      </c>
      <c r="S39">
        <f t="shared" si="7"/>
        <v>1.000000000000334E-3</v>
      </c>
      <c r="T39" s="1">
        <f t="shared" si="10"/>
        <v>1.5000000000000069E-2</v>
      </c>
      <c r="U39" s="1">
        <f t="shared" si="11"/>
        <v>5.9581876439064926E-3</v>
      </c>
    </row>
    <row r="40" spans="3:21">
      <c r="C40">
        <v>85</v>
      </c>
      <c r="D40">
        <v>2.4159999999999999</v>
      </c>
      <c r="E40">
        <f t="shared" si="0"/>
        <v>2.7000000000000135E-2</v>
      </c>
      <c r="F40">
        <v>3.2240000000000002</v>
      </c>
      <c r="G40">
        <f t="shared" si="1"/>
        <v>0</v>
      </c>
      <c r="H40">
        <v>2.7629999999999999</v>
      </c>
      <c r="I40">
        <f t="shared" si="2"/>
        <v>1.399999999999979E-2</v>
      </c>
      <c r="J40">
        <v>3.149</v>
      </c>
      <c r="K40">
        <f t="shared" si="3"/>
        <v>3.6000000000000032E-2</v>
      </c>
      <c r="L40">
        <v>3.4860000000000002</v>
      </c>
      <c r="M40">
        <f t="shared" si="4"/>
        <v>8.5000000000000409E-2</v>
      </c>
      <c r="N40">
        <v>4.7549999999999999</v>
      </c>
      <c r="O40">
        <f t="shared" si="5"/>
        <v>5.2999999999999936E-2</v>
      </c>
      <c r="P40">
        <v>5.2270000000000003</v>
      </c>
      <c r="Q40">
        <f t="shared" si="6"/>
        <v>5.2999999999999936E-2</v>
      </c>
      <c r="R40">
        <v>4.4139999999999997</v>
      </c>
      <c r="S40">
        <f t="shared" si="7"/>
        <v>9.9999999999997868E-3</v>
      </c>
      <c r="T40" s="1">
        <f t="shared" si="10"/>
        <v>3.4750000000000003E-2</v>
      </c>
      <c r="U40" s="1">
        <f t="shared" si="11"/>
        <v>9.2731972641587213E-3</v>
      </c>
    </row>
    <row r="41" spans="3:21">
      <c r="C41">
        <v>86</v>
      </c>
      <c r="D41">
        <v>2.4689999999999999</v>
      </c>
      <c r="E41">
        <f t="shared" si="0"/>
        <v>5.2999999999999936E-2</v>
      </c>
      <c r="F41">
        <v>3.254</v>
      </c>
      <c r="G41">
        <f t="shared" si="1"/>
        <v>2.9999999999999805E-2</v>
      </c>
      <c r="H41">
        <v>2.7629999999999999</v>
      </c>
      <c r="I41">
        <f t="shared" si="2"/>
        <v>0</v>
      </c>
      <c r="J41">
        <v>3.153</v>
      </c>
      <c r="K41">
        <f t="shared" si="3"/>
        <v>4.0000000000000036E-3</v>
      </c>
      <c r="L41">
        <v>3.49</v>
      </c>
      <c r="M41">
        <f t="shared" si="4"/>
        <v>4.0000000000000036E-3</v>
      </c>
      <c r="N41">
        <v>4.8090000000000002</v>
      </c>
      <c r="O41">
        <f t="shared" si="5"/>
        <v>5.400000000000027E-2</v>
      </c>
      <c r="P41">
        <v>5.2450000000000001</v>
      </c>
      <c r="Q41">
        <f t="shared" si="6"/>
        <v>1.7999999999999794E-2</v>
      </c>
      <c r="R41">
        <v>4.516</v>
      </c>
      <c r="S41">
        <f t="shared" si="7"/>
        <v>0.10200000000000031</v>
      </c>
      <c r="T41" s="1">
        <f t="shared" si="10"/>
        <v>3.3125000000000016E-2</v>
      </c>
      <c r="U41" s="1">
        <f t="shared" si="11"/>
        <v>1.1596655633198776E-2</v>
      </c>
    </row>
    <row r="42" spans="3:21">
      <c r="C42">
        <v>87</v>
      </c>
      <c r="D42">
        <v>2.4849999999999999</v>
      </c>
      <c r="E42">
        <f t="shared" si="0"/>
        <v>1.6000000000000014E-2</v>
      </c>
      <c r="F42">
        <v>3.2669999999999999</v>
      </c>
      <c r="G42">
        <f t="shared" si="1"/>
        <v>1.2999999999999901E-2</v>
      </c>
      <c r="H42">
        <v>2.7959999999999998</v>
      </c>
      <c r="I42">
        <f t="shared" si="2"/>
        <v>3.2999999999999918E-2</v>
      </c>
      <c r="J42">
        <v>3.161</v>
      </c>
      <c r="K42">
        <f t="shared" si="3"/>
        <v>8.0000000000000071E-3</v>
      </c>
      <c r="L42">
        <v>3.4940000000000002</v>
      </c>
      <c r="M42">
        <f t="shared" si="4"/>
        <v>4.0000000000000036E-3</v>
      </c>
      <c r="N42">
        <v>4.8109999999999999</v>
      </c>
      <c r="O42">
        <f t="shared" si="5"/>
        <v>1.9999999999997797E-3</v>
      </c>
      <c r="P42">
        <v>5.26</v>
      </c>
      <c r="Q42">
        <f t="shared" si="6"/>
        <v>1.499999999999968E-2</v>
      </c>
      <c r="R42">
        <v>4.5259999999999998</v>
      </c>
      <c r="S42">
        <f t="shared" si="7"/>
        <v>9.9999999999997868E-3</v>
      </c>
      <c r="T42" s="1">
        <f t="shared" si="10"/>
        <v>1.2624999999999886E-2</v>
      </c>
      <c r="U42" s="1">
        <f t="shared" si="11"/>
        <v>3.181673596552608E-3</v>
      </c>
    </row>
    <row r="43" spans="3:21">
      <c r="C43">
        <v>88</v>
      </c>
      <c r="D43">
        <v>2.5070000000000001</v>
      </c>
      <c r="E43">
        <f t="shared" si="0"/>
        <v>2.2000000000000242E-2</v>
      </c>
      <c r="F43">
        <v>3.2759999999999998</v>
      </c>
      <c r="G43">
        <f t="shared" si="1"/>
        <v>8.999999999999897E-3</v>
      </c>
      <c r="H43">
        <v>2.8109999999999999</v>
      </c>
      <c r="I43">
        <f t="shared" si="2"/>
        <v>1.5000000000000124E-2</v>
      </c>
      <c r="J43">
        <v>3.2040000000000002</v>
      </c>
      <c r="K43">
        <f t="shared" si="3"/>
        <v>4.3000000000000149E-2</v>
      </c>
      <c r="L43">
        <v>3.4940000000000002</v>
      </c>
      <c r="M43">
        <f t="shared" si="4"/>
        <v>0</v>
      </c>
      <c r="N43">
        <v>4.8159999999999998</v>
      </c>
      <c r="O43">
        <f t="shared" si="5"/>
        <v>4.9999999999998934E-3</v>
      </c>
      <c r="P43">
        <v>5.367</v>
      </c>
      <c r="Q43">
        <f t="shared" si="6"/>
        <v>0.10700000000000021</v>
      </c>
      <c r="R43">
        <v>4.6159999999999997</v>
      </c>
      <c r="S43">
        <f t="shared" si="7"/>
        <v>8.9999999999999858E-2</v>
      </c>
      <c r="T43" s="1">
        <f t="shared" si="10"/>
        <v>3.6375000000000046E-2</v>
      </c>
      <c r="U43" s="1">
        <f t="shared" si="11"/>
        <v>1.3479078116659176E-2</v>
      </c>
    </row>
    <row r="44" spans="3:21">
      <c r="C44">
        <v>89</v>
      </c>
      <c r="D44">
        <v>2.5070000000000001</v>
      </c>
      <c r="E44">
        <f t="shared" si="0"/>
        <v>0</v>
      </c>
      <c r="F44">
        <v>3.3239999999999998</v>
      </c>
      <c r="G44">
        <f t="shared" si="1"/>
        <v>4.8000000000000043E-2</v>
      </c>
      <c r="H44">
        <v>2.8159999999999998</v>
      </c>
      <c r="I44">
        <f t="shared" si="2"/>
        <v>4.9999999999998934E-3</v>
      </c>
      <c r="J44">
        <v>3.2090000000000001</v>
      </c>
      <c r="K44">
        <f t="shared" si="3"/>
        <v>4.9999999999998934E-3</v>
      </c>
      <c r="L44">
        <v>3.4990000000000001</v>
      </c>
      <c r="M44">
        <f t="shared" si="4"/>
        <v>4.9999999999998934E-3</v>
      </c>
      <c r="N44">
        <v>4.83</v>
      </c>
      <c r="O44">
        <f t="shared" si="5"/>
        <v>1.4000000000000234E-2</v>
      </c>
      <c r="P44">
        <v>5.375</v>
      </c>
      <c r="Q44">
        <f t="shared" si="6"/>
        <v>8.0000000000000071E-3</v>
      </c>
      <c r="R44">
        <v>4.6580000000000004</v>
      </c>
      <c r="S44">
        <f t="shared" si="7"/>
        <v>4.2000000000000703E-2</v>
      </c>
      <c r="T44" s="1">
        <f t="shared" si="10"/>
        <v>1.5875000000000083E-2</v>
      </c>
      <c r="U44" s="1">
        <f t="shared" si="11"/>
        <v>6.1069568424052829E-3</v>
      </c>
    </row>
    <row r="45" spans="3:21">
      <c r="C45">
        <v>90</v>
      </c>
      <c r="D45">
        <v>2.5680000000000001</v>
      </c>
      <c r="E45">
        <f t="shared" si="0"/>
        <v>6.0999999999999943E-2</v>
      </c>
      <c r="F45">
        <v>3.3540000000000001</v>
      </c>
      <c r="G45">
        <f t="shared" si="1"/>
        <v>3.0000000000000249E-2</v>
      </c>
      <c r="H45">
        <v>2.8380000000000001</v>
      </c>
      <c r="I45">
        <f t="shared" si="2"/>
        <v>2.2000000000000242E-2</v>
      </c>
      <c r="J45">
        <v>3.254</v>
      </c>
      <c r="K45">
        <f t="shared" si="3"/>
        <v>4.4999999999999929E-2</v>
      </c>
      <c r="L45">
        <v>3.5</v>
      </c>
      <c r="M45">
        <f t="shared" si="4"/>
        <v>9.9999999999988987E-4</v>
      </c>
      <c r="N45">
        <v>4.8360000000000003</v>
      </c>
      <c r="O45">
        <f t="shared" si="5"/>
        <v>6.0000000000002274E-3</v>
      </c>
      <c r="P45">
        <v>5.4279999999999999</v>
      </c>
      <c r="Q45">
        <f t="shared" si="6"/>
        <v>5.2999999999999936E-2</v>
      </c>
      <c r="R45">
        <v>4.6669999999999998</v>
      </c>
      <c r="S45">
        <f t="shared" si="7"/>
        <v>8.9999999999994529E-3</v>
      </c>
      <c r="T45" s="1">
        <f t="shared" si="10"/>
        <v>2.8374999999999984E-2</v>
      </c>
      <c r="U45" s="1">
        <f t="shared" si="11"/>
        <v>7.5165182681212256E-3</v>
      </c>
    </row>
    <row r="46" spans="3:21">
      <c r="C46">
        <v>91</v>
      </c>
      <c r="D46">
        <v>2.5790000000000002</v>
      </c>
      <c r="E46">
        <f t="shared" si="0"/>
        <v>1.1000000000000121E-2</v>
      </c>
      <c r="F46">
        <v>3.3969999999999998</v>
      </c>
      <c r="G46">
        <f t="shared" si="1"/>
        <v>4.2999999999999705E-2</v>
      </c>
      <c r="H46">
        <v>2.8439999999999999</v>
      </c>
      <c r="I46">
        <f t="shared" si="2"/>
        <v>5.9999999999997833E-3</v>
      </c>
      <c r="J46">
        <v>3.262</v>
      </c>
      <c r="K46">
        <f t="shared" si="3"/>
        <v>8.0000000000000071E-3</v>
      </c>
      <c r="L46">
        <v>3.5539999999999998</v>
      </c>
      <c r="M46">
        <f t="shared" si="4"/>
        <v>5.3999999999999826E-2</v>
      </c>
      <c r="N46">
        <v>4.8520000000000003</v>
      </c>
      <c r="O46">
        <f t="shared" si="5"/>
        <v>1.6000000000000014E-2</v>
      </c>
      <c r="P46">
        <v>5.48</v>
      </c>
      <c r="Q46">
        <f t="shared" si="6"/>
        <v>5.200000000000049E-2</v>
      </c>
      <c r="R46">
        <v>4.6779999999999999</v>
      </c>
      <c r="S46">
        <f t="shared" si="7"/>
        <v>1.1000000000000121E-2</v>
      </c>
      <c r="T46" s="1">
        <f t="shared" si="10"/>
        <v>2.5125000000000008E-2</v>
      </c>
      <c r="U46" s="1">
        <f t="shared" si="11"/>
        <v>6.8657608372998322E-3</v>
      </c>
    </row>
    <row r="47" spans="3:21">
      <c r="C47">
        <v>92</v>
      </c>
      <c r="D47">
        <v>2.6150000000000002</v>
      </c>
      <c r="E47">
        <f t="shared" si="0"/>
        <v>3.6000000000000032E-2</v>
      </c>
      <c r="F47">
        <v>3.3969999999999998</v>
      </c>
      <c r="G47">
        <f t="shared" si="1"/>
        <v>0</v>
      </c>
      <c r="H47">
        <v>2.8479999999999999</v>
      </c>
      <c r="I47">
        <f t="shared" si="2"/>
        <v>4.0000000000000036E-3</v>
      </c>
      <c r="J47">
        <v>3.3090000000000002</v>
      </c>
      <c r="K47">
        <f t="shared" si="3"/>
        <v>4.7000000000000153E-2</v>
      </c>
      <c r="L47">
        <v>3.6509999999999998</v>
      </c>
      <c r="M47">
        <f t="shared" si="4"/>
        <v>9.6999999999999975E-2</v>
      </c>
      <c r="N47">
        <v>4.8869999999999996</v>
      </c>
      <c r="O47">
        <f t="shared" si="5"/>
        <v>3.4999999999999254E-2</v>
      </c>
      <c r="P47">
        <v>5.5350000000000001</v>
      </c>
      <c r="Q47">
        <f t="shared" si="6"/>
        <v>5.4999999999999716E-2</v>
      </c>
      <c r="R47">
        <v>4.71</v>
      </c>
      <c r="S47">
        <f t="shared" si="7"/>
        <v>3.2000000000000028E-2</v>
      </c>
      <c r="T47" s="1">
        <f t="shared" si="10"/>
        <v>3.8249999999999895E-2</v>
      </c>
      <c r="U47" s="1">
        <f t="shared" si="11"/>
        <v>1.0077434569373295E-2</v>
      </c>
    </row>
    <row r="48" spans="3:21">
      <c r="C48">
        <v>93</v>
      </c>
      <c r="D48">
        <v>2.625</v>
      </c>
      <c r="E48">
        <f t="shared" si="0"/>
        <v>9.9999999999997868E-3</v>
      </c>
      <c r="F48">
        <v>3.4079999999999999</v>
      </c>
      <c r="G48">
        <f t="shared" si="1"/>
        <v>1.1000000000000121E-2</v>
      </c>
      <c r="H48">
        <v>2.8530000000000002</v>
      </c>
      <c r="I48">
        <f t="shared" si="2"/>
        <v>5.0000000000003375E-3</v>
      </c>
      <c r="J48">
        <v>3.3090000000000002</v>
      </c>
      <c r="K48">
        <f t="shared" si="3"/>
        <v>0</v>
      </c>
      <c r="L48">
        <v>3.653</v>
      </c>
      <c r="M48">
        <f t="shared" si="4"/>
        <v>2.0000000000002238E-3</v>
      </c>
      <c r="N48">
        <v>4.93</v>
      </c>
      <c r="O48">
        <f t="shared" si="5"/>
        <v>4.3000000000000149E-2</v>
      </c>
      <c r="P48">
        <v>5.5430000000000001</v>
      </c>
      <c r="Q48">
        <f t="shared" si="6"/>
        <v>8.0000000000000071E-3</v>
      </c>
      <c r="R48">
        <v>4.7729999999999997</v>
      </c>
      <c r="S48">
        <f t="shared" si="7"/>
        <v>6.2999999999999723E-2</v>
      </c>
      <c r="T48" s="1">
        <f t="shared" si="10"/>
        <v>1.7750000000000044E-2</v>
      </c>
      <c r="U48" s="1">
        <f t="shared" si="11"/>
        <v>7.5119696152207305E-3</v>
      </c>
    </row>
    <row r="49" spans="3:21">
      <c r="C49">
        <v>94</v>
      </c>
      <c r="D49">
        <v>2.6419999999999999</v>
      </c>
      <c r="E49">
        <f t="shared" si="0"/>
        <v>1.6999999999999904E-2</v>
      </c>
      <c r="F49">
        <v>3.4140000000000001</v>
      </c>
      <c r="G49">
        <f t="shared" si="1"/>
        <v>6.0000000000002274E-3</v>
      </c>
      <c r="H49">
        <v>2.8660000000000001</v>
      </c>
      <c r="I49">
        <f t="shared" si="2"/>
        <v>1.2999999999999901E-2</v>
      </c>
      <c r="J49">
        <v>3.351</v>
      </c>
      <c r="K49">
        <f t="shared" si="3"/>
        <v>4.1999999999999815E-2</v>
      </c>
      <c r="L49">
        <v>3.6629999999999998</v>
      </c>
      <c r="M49">
        <f t="shared" si="4"/>
        <v>9.9999999999997868E-3</v>
      </c>
      <c r="N49">
        <v>4.968</v>
      </c>
      <c r="O49">
        <f t="shared" si="5"/>
        <v>3.8000000000000256E-2</v>
      </c>
      <c r="P49">
        <v>5.556</v>
      </c>
      <c r="Q49">
        <f t="shared" si="6"/>
        <v>1.2999999999999901E-2</v>
      </c>
      <c r="R49">
        <v>4.8369999999999997</v>
      </c>
      <c r="S49">
        <f t="shared" si="7"/>
        <v>6.4000000000000057E-2</v>
      </c>
      <c r="T49" s="1">
        <f t="shared" si="10"/>
        <v>2.5374999999999981E-2</v>
      </c>
      <c r="U49" s="1">
        <f t="shared" si="11"/>
        <v>6.7498553225235972E-3</v>
      </c>
    </row>
    <row r="50" spans="3:21">
      <c r="C50">
        <v>95</v>
      </c>
      <c r="D50">
        <v>2.6949999999999998</v>
      </c>
      <c r="E50">
        <f t="shared" si="0"/>
        <v>5.2999999999999936E-2</v>
      </c>
      <c r="F50">
        <v>3.4279999999999999</v>
      </c>
      <c r="G50">
        <f t="shared" si="1"/>
        <v>1.399999999999979E-2</v>
      </c>
      <c r="H50">
        <v>2.9039999999999999</v>
      </c>
      <c r="I50">
        <f t="shared" si="2"/>
        <v>3.7999999999999812E-2</v>
      </c>
      <c r="J50">
        <v>3.3570000000000002</v>
      </c>
      <c r="K50">
        <f t="shared" si="3"/>
        <v>6.0000000000002274E-3</v>
      </c>
      <c r="L50">
        <v>3.665</v>
      </c>
      <c r="M50">
        <f t="shared" si="4"/>
        <v>2.0000000000002238E-3</v>
      </c>
      <c r="N50">
        <v>4.9690000000000003</v>
      </c>
      <c r="O50">
        <f t="shared" si="5"/>
        <v>1.000000000000334E-3</v>
      </c>
      <c r="P50">
        <v>5.585</v>
      </c>
      <c r="Q50">
        <f t="shared" si="6"/>
        <v>2.8999999999999915E-2</v>
      </c>
      <c r="R50">
        <v>4.8499999999999996</v>
      </c>
      <c r="S50">
        <f t="shared" si="7"/>
        <v>1.2999999999999901E-2</v>
      </c>
      <c r="T50" s="1">
        <f t="shared" si="10"/>
        <v>1.9500000000000017E-2</v>
      </c>
      <c r="U50" s="1">
        <f t="shared" si="11"/>
        <v>6.1972776281202261E-3</v>
      </c>
    </row>
    <row r="51" spans="3:21">
      <c r="C51">
        <v>96</v>
      </c>
      <c r="D51">
        <v>2.6949999999999998</v>
      </c>
      <c r="E51">
        <f t="shared" si="0"/>
        <v>0</v>
      </c>
      <c r="F51">
        <v>3.4369999999999998</v>
      </c>
      <c r="G51">
        <f t="shared" si="1"/>
        <v>8.999999999999897E-3</v>
      </c>
      <c r="H51">
        <v>2.9039999999999999</v>
      </c>
      <c r="I51">
        <f t="shared" si="2"/>
        <v>0</v>
      </c>
      <c r="J51">
        <v>3.4049999999999998</v>
      </c>
      <c r="K51">
        <f t="shared" si="3"/>
        <v>4.7999999999999599E-2</v>
      </c>
      <c r="L51">
        <v>3.7090000000000001</v>
      </c>
      <c r="M51">
        <f t="shared" si="4"/>
        <v>4.4000000000000039E-2</v>
      </c>
      <c r="N51">
        <v>4.9850000000000003</v>
      </c>
      <c r="O51">
        <f t="shared" si="5"/>
        <v>1.6000000000000014E-2</v>
      </c>
      <c r="P51">
        <v>5.6269999999999998</v>
      </c>
      <c r="Q51">
        <f t="shared" si="6"/>
        <v>4.1999999999999815E-2</v>
      </c>
      <c r="R51">
        <v>4.8550000000000004</v>
      </c>
      <c r="S51">
        <f t="shared" si="7"/>
        <v>5.0000000000007816E-3</v>
      </c>
      <c r="T51" s="1">
        <f t="shared" si="10"/>
        <v>2.0500000000000018E-2</v>
      </c>
      <c r="U51" s="1">
        <f t="shared" si="11"/>
        <v>6.8510948030223026E-3</v>
      </c>
    </row>
    <row r="52" spans="3:21">
      <c r="C52">
        <v>97</v>
      </c>
      <c r="D52">
        <v>2.6949999999999998</v>
      </c>
      <c r="E52">
        <f t="shared" si="0"/>
        <v>0</v>
      </c>
      <c r="F52">
        <v>3.4420000000000002</v>
      </c>
      <c r="G52">
        <f t="shared" si="1"/>
        <v>5.0000000000003375E-3</v>
      </c>
      <c r="H52">
        <v>2.9489999999999998</v>
      </c>
      <c r="I52">
        <f t="shared" si="2"/>
        <v>4.4999999999999929E-2</v>
      </c>
      <c r="J52">
        <v>3.4049999999999998</v>
      </c>
      <c r="K52">
        <f t="shared" si="3"/>
        <v>0</v>
      </c>
      <c r="L52">
        <v>3.758</v>
      </c>
      <c r="M52">
        <f t="shared" si="4"/>
        <v>4.8999999999999932E-2</v>
      </c>
      <c r="N52">
        <v>4.9850000000000003</v>
      </c>
      <c r="O52">
        <f t="shared" si="5"/>
        <v>0</v>
      </c>
      <c r="P52">
        <v>5.6319999999999997</v>
      </c>
      <c r="Q52">
        <f t="shared" si="6"/>
        <v>4.9999999999998934E-3</v>
      </c>
      <c r="R52">
        <v>4.8879999999999999</v>
      </c>
      <c r="S52">
        <f t="shared" si="7"/>
        <v>3.2999999999999474E-2</v>
      </c>
      <c r="T52" s="1">
        <f t="shared" si="10"/>
        <v>1.7124999999999946E-2</v>
      </c>
      <c r="U52" s="1">
        <f t="shared" si="11"/>
        <v>7.091891276309833E-3</v>
      </c>
    </row>
    <row r="53" spans="3:21">
      <c r="C53">
        <v>98</v>
      </c>
      <c r="D53">
        <v>2.7120000000000002</v>
      </c>
      <c r="E53">
        <f t="shared" si="0"/>
        <v>1.7000000000000348E-2</v>
      </c>
      <c r="F53">
        <v>3.4929999999999999</v>
      </c>
      <c r="G53">
        <f t="shared" si="1"/>
        <v>5.0999999999999712E-2</v>
      </c>
      <c r="H53">
        <v>2.9569999999999999</v>
      </c>
      <c r="I53">
        <f t="shared" si="2"/>
        <v>8.0000000000000071E-3</v>
      </c>
      <c r="J53">
        <v>3.407</v>
      </c>
      <c r="K53">
        <f t="shared" si="3"/>
        <v>2.0000000000002238E-3</v>
      </c>
      <c r="L53">
        <v>3.7589999999999999</v>
      </c>
      <c r="M53">
        <f t="shared" si="4"/>
        <v>9.9999999999988987E-4</v>
      </c>
      <c r="N53">
        <v>4.9909999999999997</v>
      </c>
      <c r="O53">
        <f t="shared" si="5"/>
        <v>5.9999999999993392E-3</v>
      </c>
      <c r="P53">
        <v>5.6680000000000001</v>
      </c>
      <c r="Q53">
        <f t="shared" si="6"/>
        <v>3.6000000000000476E-2</v>
      </c>
      <c r="R53">
        <v>4.9409999999999998</v>
      </c>
      <c r="S53">
        <f t="shared" si="7"/>
        <v>5.2999999999999936E-2</v>
      </c>
      <c r="T53" s="1">
        <f t="shared" si="10"/>
        <v>2.1749999999999992E-2</v>
      </c>
      <c r="U53" s="1">
        <f t="shared" si="11"/>
        <v>7.197547325304649E-3</v>
      </c>
    </row>
    <row r="54" spans="3:21">
      <c r="C54">
        <v>99</v>
      </c>
      <c r="D54">
        <v>2.7120000000000002</v>
      </c>
      <c r="E54">
        <f t="shared" si="0"/>
        <v>0</v>
      </c>
      <c r="F54">
        <v>3.4929999999999999</v>
      </c>
      <c r="G54">
        <f t="shared" si="1"/>
        <v>0</v>
      </c>
      <c r="H54">
        <v>3.01</v>
      </c>
      <c r="I54">
        <f t="shared" si="2"/>
        <v>5.2999999999999936E-2</v>
      </c>
      <c r="J54">
        <v>3.407</v>
      </c>
      <c r="K54">
        <f t="shared" si="3"/>
        <v>0</v>
      </c>
      <c r="L54">
        <v>3.762</v>
      </c>
      <c r="M54">
        <f t="shared" si="4"/>
        <v>3.0000000000001137E-3</v>
      </c>
      <c r="N54">
        <v>5.0060000000000002</v>
      </c>
      <c r="O54">
        <f t="shared" si="5"/>
        <v>1.5000000000000568E-2</v>
      </c>
      <c r="P54">
        <v>5.6710000000000003</v>
      </c>
      <c r="Q54">
        <f t="shared" si="6"/>
        <v>3.0000000000001137E-3</v>
      </c>
      <c r="R54">
        <v>4.9470000000000001</v>
      </c>
      <c r="S54">
        <f t="shared" si="7"/>
        <v>6.0000000000002274E-3</v>
      </c>
      <c r="T54" s="1">
        <f t="shared" si="10"/>
        <v>1.000000000000012E-2</v>
      </c>
      <c r="U54" s="1">
        <f t="shared" si="11"/>
        <v>5.979130371550693E-3</v>
      </c>
    </row>
    <row r="55" spans="3:21">
      <c r="C55">
        <v>100</v>
      </c>
      <c r="D55">
        <v>2.7509999999999999</v>
      </c>
      <c r="E55">
        <f t="shared" si="0"/>
        <v>3.8999999999999702E-2</v>
      </c>
      <c r="F55">
        <v>3.5030000000000001</v>
      </c>
      <c r="G55">
        <f t="shared" si="1"/>
        <v>1.0000000000000231E-2</v>
      </c>
      <c r="H55">
        <v>3.0329999999999999</v>
      </c>
      <c r="I55">
        <f t="shared" si="2"/>
        <v>2.3000000000000131E-2</v>
      </c>
      <c r="J55">
        <v>3.4140000000000001</v>
      </c>
      <c r="K55">
        <f t="shared" si="3"/>
        <v>7.0000000000001172E-3</v>
      </c>
      <c r="L55">
        <v>3.7650000000000001</v>
      </c>
      <c r="M55">
        <f t="shared" si="4"/>
        <v>3.0000000000001137E-3</v>
      </c>
      <c r="N55">
        <v>5.0570000000000004</v>
      </c>
      <c r="O55">
        <f t="shared" si="5"/>
        <v>5.1000000000000156E-2</v>
      </c>
      <c r="P55">
        <v>5.6849999999999996</v>
      </c>
      <c r="Q55">
        <f t="shared" si="6"/>
        <v>1.3999999999999346E-2</v>
      </c>
      <c r="R55">
        <v>5.0510000000000002</v>
      </c>
      <c r="S55">
        <f t="shared" si="7"/>
        <v>0.10400000000000009</v>
      </c>
      <c r="T55" s="1">
        <f t="shared" si="10"/>
        <v>3.1374999999999986E-2</v>
      </c>
      <c r="U55" s="1">
        <f t="shared" si="11"/>
        <v>1.1142454705988273E-2</v>
      </c>
    </row>
    <row r="56" spans="3:21">
      <c r="C56">
        <v>101</v>
      </c>
      <c r="D56">
        <v>2.7610000000000001</v>
      </c>
      <c r="E56">
        <f t="shared" si="0"/>
        <v>1.0000000000000231E-2</v>
      </c>
      <c r="F56">
        <v>3.556</v>
      </c>
      <c r="G56">
        <f t="shared" si="1"/>
        <v>5.2999999999999936E-2</v>
      </c>
      <c r="H56">
        <v>3.0920000000000001</v>
      </c>
      <c r="I56">
        <f t="shared" si="2"/>
        <v>5.9000000000000163E-2</v>
      </c>
      <c r="J56">
        <v>3.464</v>
      </c>
      <c r="K56">
        <f t="shared" si="3"/>
        <v>4.9999999999999822E-2</v>
      </c>
      <c r="L56">
        <v>3.8239999999999998</v>
      </c>
      <c r="M56">
        <f t="shared" si="4"/>
        <v>5.8999999999999719E-2</v>
      </c>
      <c r="N56">
        <v>5.0570000000000004</v>
      </c>
      <c r="O56">
        <f t="shared" si="5"/>
        <v>0</v>
      </c>
      <c r="P56">
        <v>5.7069999999999999</v>
      </c>
      <c r="Q56">
        <f t="shared" si="6"/>
        <v>2.2000000000000242E-2</v>
      </c>
      <c r="R56">
        <v>5.0609999999999999</v>
      </c>
      <c r="S56">
        <f t="shared" si="7"/>
        <v>9.9999999999997868E-3</v>
      </c>
      <c r="T56" s="1">
        <f t="shared" si="10"/>
        <v>3.2874999999999988E-2</v>
      </c>
      <c r="U56" s="1">
        <f t="shared" si="11"/>
        <v>8.2052527002524234E-3</v>
      </c>
    </row>
    <row r="57" spans="3:21">
      <c r="C57">
        <v>102</v>
      </c>
      <c r="D57">
        <v>2.778</v>
      </c>
      <c r="E57">
        <f t="shared" si="0"/>
        <v>1.6999999999999904E-2</v>
      </c>
      <c r="F57">
        <v>3.59</v>
      </c>
      <c r="G57">
        <f t="shared" si="1"/>
        <v>3.3999999999999808E-2</v>
      </c>
      <c r="H57">
        <v>3.093</v>
      </c>
      <c r="I57">
        <f t="shared" si="2"/>
        <v>9.9999999999988987E-4</v>
      </c>
      <c r="J57">
        <v>3.476</v>
      </c>
      <c r="K57">
        <f t="shared" si="3"/>
        <v>1.2000000000000011E-2</v>
      </c>
      <c r="L57">
        <v>3.83</v>
      </c>
      <c r="M57">
        <f t="shared" si="4"/>
        <v>6.0000000000002274E-3</v>
      </c>
      <c r="N57">
        <v>5.0919999999999996</v>
      </c>
      <c r="O57">
        <f t="shared" si="5"/>
        <v>3.4999999999999254E-2</v>
      </c>
      <c r="P57">
        <v>5.7140000000000004</v>
      </c>
      <c r="Q57">
        <f t="shared" si="6"/>
        <v>7.0000000000005613E-3</v>
      </c>
      <c r="R57">
        <v>5.1130000000000004</v>
      </c>
      <c r="S57">
        <f t="shared" si="7"/>
        <v>5.200000000000049E-2</v>
      </c>
      <c r="T57" s="1">
        <f t="shared" si="10"/>
        <v>2.0500000000000018E-2</v>
      </c>
      <c r="U57" s="1">
        <f t="shared" si="11"/>
        <v>5.9187203008758387E-3</v>
      </c>
    </row>
    <row r="58" spans="3:21">
      <c r="C58">
        <v>103</v>
      </c>
      <c r="D58">
        <v>2.8159999999999998</v>
      </c>
      <c r="E58">
        <f t="shared" si="0"/>
        <v>3.7999999999999812E-2</v>
      </c>
      <c r="F58">
        <v>3.6360000000000001</v>
      </c>
      <c r="G58">
        <f t="shared" si="1"/>
        <v>4.6000000000000263E-2</v>
      </c>
      <c r="H58">
        <v>3.1080000000000001</v>
      </c>
      <c r="I58">
        <f t="shared" si="2"/>
        <v>1.5000000000000124E-2</v>
      </c>
      <c r="J58">
        <v>3.4820000000000002</v>
      </c>
      <c r="K58">
        <f t="shared" si="3"/>
        <v>6.0000000000002274E-3</v>
      </c>
      <c r="L58">
        <v>3.8359999999999999</v>
      </c>
      <c r="M58">
        <f t="shared" si="4"/>
        <v>5.9999999999997833E-3</v>
      </c>
      <c r="N58">
        <v>5.0960000000000001</v>
      </c>
      <c r="O58">
        <f t="shared" si="5"/>
        <v>4.0000000000004476E-3</v>
      </c>
      <c r="P58">
        <v>5.7389999999999999</v>
      </c>
      <c r="Q58">
        <f t="shared" si="6"/>
        <v>2.4999999999999467E-2</v>
      </c>
      <c r="R58">
        <v>5.165</v>
      </c>
      <c r="S58">
        <f t="shared" si="7"/>
        <v>5.1999999999999602E-2</v>
      </c>
      <c r="T58" s="1">
        <f t="shared" si="10"/>
        <v>2.3999999999999966E-2</v>
      </c>
      <c r="U58" s="1">
        <f t="shared" si="11"/>
        <v>6.3664157891233763E-3</v>
      </c>
    </row>
    <row r="59" spans="3:21">
      <c r="C59">
        <v>104</v>
      </c>
      <c r="D59">
        <v>2.8159999999999998</v>
      </c>
      <c r="E59">
        <f t="shared" si="0"/>
        <v>0</v>
      </c>
      <c r="F59">
        <v>3.6819999999999999</v>
      </c>
      <c r="G59">
        <f t="shared" si="1"/>
        <v>4.5999999999999819E-2</v>
      </c>
      <c r="H59">
        <v>3.1139999999999999</v>
      </c>
      <c r="I59">
        <f t="shared" si="2"/>
        <v>5.9999999999997833E-3</v>
      </c>
      <c r="J59">
        <v>3.5019999999999998</v>
      </c>
      <c r="K59">
        <f t="shared" si="3"/>
        <v>1.9999999999999574E-2</v>
      </c>
      <c r="L59">
        <v>3.8889999999999998</v>
      </c>
      <c r="M59">
        <f t="shared" si="4"/>
        <v>5.2999999999999936E-2</v>
      </c>
      <c r="N59">
        <v>5.1109999999999998</v>
      </c>
      <c r="O59">
        <f t="shared" si="5"/>
        <v>1.499999999999968E-2</v>
      </c>
      <c r="P59">
        <v>5.7809999999999997</v>
      </c>
      <c r="Q59">
        <f t="shared" si="6"/>
        <v>4.1999999999999815E-2</v>
      </c>
      <c r="R59">
        <v>5.2039999999999997</v>
      </c>
      <c r="S59">
        <f t="shared" si="7"/>
        <v>3.8999999999999702E-2</v>
      </c>
      <c r="T59" s="1">
        <f t="shared" si="10"/>
        <v>2.7624999999999789E-2</v>
      </c>
      <c r="U59" s="1">
        <f t="shared" si="11"/>
        <v>6.5739483474545205E-3</v>
      </c>
    </row>
    <row r="60" spans="3:21">
      <c r="C60">
        <v>105</v>
      </c>
      <c r="D60">
        <v>2.87</v>
      </c>
      <c r="E60">
        <f t="shared" si="0"/>
        <v>5.400000000000027E-2</v>
      </c>
      <c r="F60">
        <v>3.6819999999999999</v>
      </c>
      <c r="G60">
        <f t="shared" si="1"/>
        <v>0</v>
      </c>
      <c r="H60">
        <v>3.1520000000000001</v>
      </c>
      <c r="I60">
        <f t="shared" si="2"/>
        <v>3.8000000000000256E-2</v>
      </c>
      <c r="J60">
        <v>3.5129999999999999</v>
      </c>
      <c r="K60">
        <f t="shared" si="3"/>
        <v>1.1000000000000121E-2</v>
      </c>
      <c r="L60">
        <v>3.9319999999999999</v>
      </c>
      <c r="M60">
        <f t="shared" si="4"/>
        <v>4.3000000000000149E-2</v>
      </c>
      <c r="N60">
        <v>5.141</v>
      </c>
      <c r="O60">
        <f t="shared" si="5"/>
        <v>3.0000000000000249E-2</v>
      </c>
      <c r="P60">
        <v>5.8220000000000001</v>
      </c>
      <c r="Q60">
        <f t="shared" si="6"/>
        <v>4.1000000000000369E-2</v>
      </c>
      <c r="R60">
        <v>5.2160000000000002</v>
      </c>
      <c r="S60">
        <f t="shared" si="7"/>
        <v>1.2000000000000455E-2</v>
      </c>
      <c r="T60" s="1">
        <f t="shared" si="10"/>
        <v>2.8625000000000234E-2</v>
      </c>
      <c r="U60" s="1">
        <f t="shared" si="11"/>
        <v>6.2498437480468421E-3</v>
      </c>
    </row>
    <row r="61" spans="3:21">
      <c r="C61">
        <v>106</v>
      </c>
      <c r="D61">
        <v>2.87</v>
      </c>
      <c r="E61">
        <f t="shared" si="0"/>
        <v>0</v>
      </c>
      <c r="F61">
        <v>3.7330000000000001</v>
      </c>
      <c r="G61">
        <f t="shared" si="1"/>
        <v>5.1000000000000156E-2</v>
      </c>
      <c r="H61">
        <v>3.194</v>
      </c>
      <c r="I61">
        <f t="shared" si="2"/>
        <v>4.1999999999999815E-2</v>
      </c>
      <c r="J61">
        <v>3.54</v>
      </c>
      <c r="K61">
        <f t="shared" si="3"/>
        <v>2.7000000000000135E-2</v>
      </c>
      <c r="L61">
        <v>3.9529999999999998</v>
      </c>
      <c r="M61">
        <f t="shared" si="4"/>
        <v>2.0999999999999908E-2</v>
      </c>
      <c r="N61">
        <v>5.194</v>
      </c>
      <c r="O61">
        <f t="shared" si="5"/>
        <v>5.2999999999999936E-2</v>
      </c>
      <c r="P61">
        <v>5.89</v>
      </c>
      <c r="Q61">
        <f t="shared" si="6"/>
        <v>6.7999999999999616E-2</v>
      </c>
      <c r="R61">
        <v>5.282</v>
      </c>
      <c r="S61">
        <f t="shared" si="7"/>
        <v>6.5999999999999837E-2</v>
      </c>
      <c r="T61" s="1">
        <f t="shared" si="10"/>
        <v>4.0999999999999925E-2</v>
      </c>
      <c r="U61" s="1">
        <f t="shared" si="11"/>
        <v>7.7821912081366632E-3</v>
      </c>
    </row>
    <row r="62" spans="3:21">
      <c r="C62">
        <v>107</v>
      </c>
      <c r="D62">
        <v>2.87</v>
      </c>
      <c r="E62">
        <f t="shared" si="0"/>
        <v>0</v>
      </c>
      <c r="F62">
        <v>3.758</v>
      </c>
      <c r="G62">
        <f t="shared" si="1"/>
        <v>2.4999999999999911E-2</v>
      </c>
      <c r="H62">
        <v>3.2149999999999999</v>
      </c>
      <c r="I62">
        <f t="shared" si="2"/>
        <v>2.0999999999999908E-2</v>
      </c>
      <c r="J62">
        <v>3.5449999999999999</v>
      </c>
      <c r="K62">
        <f t="shared" si="3"/>
        <v>4.9999999999998934E-3</v>
      </c>
      <c r="L62">
        <v>3.99</v>
      </c>
      <c r="M62">
        <f t="shared" si="4"/>
        <v>3.7000000000000366E-2</v>
      </c>
      <c r="N62">
        <v>5.242</v>
      </c>
      <c r="O62">
        <f t="shared" si="5"/>
        <v>4.8000000000000043E-2</v>
      </c>
      <c r="P62">
        <v>5.8979999999999997</v>
      </c>
      <c r="Q62">
        <f t="shared" si="6"/>
        <v>8.0000000000000071E-3</v>
      </c>
      <c r="R62">
        <v>5.32</v>
      </c>
      <c r="S62">
        <f t="shared" si="7"/>
        <v>3.8000000000000256E-2</v>
      </c>
      <c r="T62" s="1">
        <f t="shared" si="10"/>
        <v>2.2750000000000048E-2</v>
      </c>
      <c r="U62" s="1">
        <f t="shared" si="11"/>
        <v>5.7710213567444338E-3</v>
      </c>
    </row>
    <row r="63" spans="3:21">
      <c r="C63">
        <v>108</v>
      </c>
      <c r="D63">
        <v>2.91</v>
      </c>
      <c r="E63">
        <f t="shared" si="0"/>
        <v>4.0000000000000036E-2</v>
      </c>
      <c r="F63">
        <v>3.8210000000000002</v>
      </c>
      <c r="G63">
        <f t="shared" si="1"/>
        <v>6.3000000000000167E-2</v>
      </c>
      <c r="H63">
        <v>3.2389999999999999</v>
      </c>
      <c r="I63">
        <f t="shared" si="2"/>
        <v>2.4000000000000021E-2</v>
      </c>
      <c r="J63">
        <v>3.56</v>
      </c>
      <c r="K63">
        <f t="shared" si="3"/>
        <v>1.5000000000000124E-2</v>
      </c>
      <c r="L63">
        <v>4.016</v>
      </c>
      <c r="M63">
        <f t="shared" si="4"/>
        <v>2.5999999999999801E-2</v>
      </c>
      <c r="N63">
        <v>5.2539999999999996</v>
      </c>
      <c r="O63">
        <f t="shared" si="5"/>
        <v>1.1999999999999567E-2</v>
      </c>
      <c r="P63">
        <v>5.9089999999999998</v>
      </c>
      <c r="Q63">
        <f t="shared" si="6"/>
        <v>1.1000000000000121E-2</v>
      </c>
      <c r="R63">
        <v>5.3330000000000002</v>
      </c>
      <c r="S63">
        <f t="shared" si="7"/>
        <v>1.2999999999999901E-2</v>
      </c>
      <c r="T63" s="1">
        <f t="shared" si="10"/>
        <v>2.5499999999999967E-2</v>
      </c>
      <c r="U63" s="1">
        <f t="shared" si="11"/>
        <v>5.9660497818908908E-3</v>
      </c>
    </row>
    <row r="64" spans="3:21">
      <c r="C64">
        <v>109</v>
      </c>
      <c r="D64">
        <v>2.9540000000000002</v>
      </c>
      <c r="E64">
        <f t="shared" si="0"/>
        <v>4.4000000000000039E-2</v>
      </c>
      <c r="F64">
        <v>3.8239999999999998</v>
      </c>
      <c r="G64">
        <f t="shared" si="1"/>
        <v>2.9999999999996696E-3</v>
      </c>
      <c r="H64">
        <v>3.2589999999999999</v>
      </c>
      <c r="I64">
        <f t="shared" si="2"/>
        <v>2.0000000000000018E-2</v>
      </c>
      <c r="J64">
        <v>3.59</v>
      </c>
      <c r="K64">
        <f t="shared" si="3"/>
        <v>2.9999999999999805E-2</v>
      </c>
      <c r="L64">
        <v>4.07</v>
      </c>
      <c r="M64">
        <f t="shared" si="4"/>
        <v>5.400000000000027E-2</v>
      </c>
      <c r="N64">
        <v>5.2569999999999997</v>
      </c>
      <c r="O64">
        <f t="shared" si="5"/>
        <v>3.0000000000001137E-3</v>
      </c>
      <c r="P64">
        <v>5.923</v>
      </c>
      <c r="Q64">
        <f t="shared" si="6"/>
        <v>1.4000000000000234E-2</v>
      </c>
      <c r="R64">
        <v>5.35</v>
      </c>
      <c r="S64">
        <f t="shared" si="7"/>
        <v>1.699999999999946E-2</v>
      </c>
      <c r="T64" s="1">
        <f t="shared" si="10"/>
        <v>2.3124999999999951E-2</v>
      </c>
      <c r="U64" s="1">
        <f t="shared" si="11"/>
        <v>6.0941506278562266E-3</v>
      </c>
    </row>
    <row r="65" spans="3:21">
      <c r="C65">
        <v>110</v>
      </c>
      <c r="D65">
        <v>2.9630000000000001</v>
      </c>
      <c r="E65">
        <f t="shared" si="0"/>
        <v>8.999999999999897E-3</v>
      </c>
      <c r="F65">
        <v>3.8319999999999999</v>
      </c>
      <c r="G65">
        <f t="shared" si="1"/>
        <v>8.0000000000000071E-3</v>
      </c>
      <c r="H65">
        <v>3.2989999999999999</v>
      </c>
      <c r="I65">
        <f t="shared" si="2"/>
        <v>4.0000000000000036E-2</v>
      </c>
      <c r="J65">
        <v>3.593</v>
      </c>
      <c r="K65">
        <f t="shared" si="3"/>
        <v>3.0000000000001137E-3</v>
      </c>
      <c r="L65">
        <v>4.0810000000000004</v>
      </c>
      <c r="M65">
        <f t="shared" si="4"/>
        <v>1.1000000000000121E-2</v>
      </c>
      <c r="N65">
        <v>5.3109999999999999</v>
      </c>
      <c r="O65">
        <f t="shared" si="5"/>
        <v>5.400000000000027E-2</v>
      </c>
      <c r="P65">
        <v>5.9660000000000002</v>
      </c>
      <c r="Q65">
        <f t="shared" si="6"/>
        <v>4.3000000000000149E-2</v>
      </c>
      <c r="R65">
        <v>5.3819999999999997</v>
      </c>
      <c r="S65">
        <f t="shared" si="7"/>
        <v>3.2000000000000028E-2</v>
      </c>
      <c r="T65" s="1">
        <f t="shared" si="10"/>
        <v>2.5000000000000078E-2</v>
      </c>
      <c r="U65" s="1">
        <f t="shared" si="11"/>
        <v>6.4517439502819888E-3</v>
      </c>
    </row>
    <row r="66" spans="3:21">
      <c r="C66">
        <v>111</v>
      </c>
      <c r="D66">
        <v>2.976</v>
      </c>
      <c r="E66">
        <f t="shared" si="0"/>
        <v>1.2999999999999901E-2</v>
      </c>
      <c r="F66">
        <v>3.8860000000000001</v>
      </c>
      <c r="G66">
        <f t="shared" si="1"/>
        <v>5.400000000000027E-2</v>
      </c>
      <c r="H66">
        <v>3.3109999999999999</v>
      </c>
      <c r="I66">
        <f t="shared" si="2"/>
        <v>1.2000000000000011E-2</v>
      </c>
      <c r="J66">
        <v>3.5950000000000002</v>
      </c>
      <c r="K66">
        <f t="shared" si="3"/>
        <v>2.0000000000002238E-3</v>
      </c>
      <c r="L66">
        <v>4.0990000000000002</v>
      </c>
      <c r="M66">
        <f t="shared" si="4"/>
        <v>1.7999999999999794E-2</v>
      </c>
      <c r="N66">
        <v>5.3250000000000002</v>
      </c>
      <c r="O66">
        <f t="shared" si="5"/>
        <v>1.4000000000000234E-2</v>
      </c>
      <c r="P66">
        <v>5.9720000000000004</v>
      </c>
      <c r="Q66">
        <f t="shared" si="6"/>
        <v>6.0000000000002274E-3</v>
      </c>
      <c r="R66">
        <v>5.45</v>
      </c>
      <c r="S66">
        <f t="shared" si="7"/>
        <v>6.8000000000000504E-2</v>
      </c>
      <c r="T66" s="1">
        <f t="shared" si="10"/>
        <v>2.3375000000000146E-2</v>
      </c>
      <c r="U66" s="1">
        <f t="shared" si="11"/>
        <v>7.9469677786562515E-3</v>
      </c>
    </row>
    <row r="67" spans="3:21">
      <c r="C67">
        <v>112</v>
      </c>
      <c r="D67">
        <v>2.976</v>
      </c>
      <c r="E67">
        <f t="shared" ref="E67:E99" si="12">D67-D66</f>
        <v>0</v>
      </c>
      <c r="F67">
        <v>3.8969999999999998</v>
      </c>
      <c r="G67">
        <f t="shared" ref="G67:G99" si="13">F67-F66</f>
        <v>1.0999999999999677E-2</v>
      </c>
      <c r="H67">
        <v>3.3690000000000002</v>
      </c>
      <c r="I67">
        <f t="shared" ref="I67:I99" si="14">H67-H66</f>
        <v>5.8000000000000274E-2</v>
      </c>
      <c r="J67">
        <v>3.6949999999999998</v>
      </c>
      <c r="K67">
        <f t="shared" ref="K67:K99" si="15">J67-J66</f>
        <v>9.9999999999999645E-2</v>
      </c>
      <c r="L67">
        <v>4.0990000000000002</v>
      </c>
      <c r="M67">
        <f t="shared" ref="M67:M99" si="16">L67-L66</f>
        <v>0</v>
      </c>
      <c r="N67">
        <v>5.38</v>
      </c>
      <c r="O67">
        <f t="shared" ref="O67:O99" si="17">N67-N66</f>
        <v>5.4999999999999716E-2</v>
      </c>
      <c r="P67">
        <v>6.0339999999999998</v>
      </c>
      <c r="Q67">
        <f t="shared" ref="Q67:Q99" si="18">P67-P66</f>
        <v>6.1999999999999389E-2</v>
      </c>
      <c r="R67">
        <v>5.5039999999999996</v>
      </c>
      <c r="S67">
        <f t="shared" ref="S67:S99" si="19">R67-R66</f>
        <v>5.3999999999999382E-2</v>
      </c>
      <c r="T67" s="1">
        <f t="shared" si="10"/>
        <v>4.249999999999976E-2</v>
      </c>
      <c r="U67" s="1">
        <f t="shared" si="11"/>
        <v>1.1739356881873853E-2</v>
      </c>
    </row>
    <row r="68" spans="3:21">
      <c r="C68">
        <v>113</v>
      </c>
      <c r="D68">
        <v>2.976</v>
      </c>
      <c r="E68">
        <f t="shared" si="12"/>
        <v>0</v>
      </c>
      <c r="F68">
        <v>3.9119999999999999</v>
      </c>
      <c r="G68">
        <f t="shared" si="13"/>
        <v>1.5000000000000124E-2</v>
      </c>
      <c r="H68">
        <v>3.3690000000000002</v>
      </c>
      <c r="I68">
        <f t="shared" si="14"/>
        <v>0</v>
      </c>
      <c r="J68">
        <v>3.718</v>
      </c>
      <c r="K68">
        <f t="shared" si="15"/>
        <v>2.3000000000000131E-2</v>
      </c>
      <c r="L68">
        <v>4.1239999999999997</v>
      </c>
      <c r="M68">
        <f t="shared" si="16"/>
        <v>2.4999999999999467E-2</v>
      </c>
      <c r="N68">
        <v>5.4320000000000004</v>
      </c>
      <c r="O68">
        <f t="shared" si="17"/>
        <v>5.200000000000049E-2</v>
      </c>
      <c r="P68">
        <v>6.0780000000000003</v>
      </c>
      <c r="Q68">
        <f t="shared" si="18"/>
        <v>4.4000000000000483E-2</v>
      </c>
      <c r="R68">
        <v>5.5170000000000003</v>
      </c>
      <c r="S68">
        <f t="shared" si="19"/>
        <v>1.3000000000000789E-2</v>
      </c>
      <c r="T68" s="1">
        <f t="shared" ref="T68:T99" si="20">AVERAGE(E68,G68,I68,K68,M68,O68,Q68,S68)</f>
        <v>2.1500000000000186E-2</v>
      </c>
      <c r="U68" s="1">
        <f t="shared" ref="U68:U99" si="21">STDEV(T68,E68,G68,I68,K68,M68,O68,Q68,S68)/SQRT(8)</f>
        <v>6.2374874749373662E-3</v>
      </c>
    </row>
    <row r="69" spans="3:21">
      <c r="C69">
        <v>114</v>
      </c>
      <c r="D69">
        <v>2.9990000000000001</v>
      </c>
      <c r="E69">
        <f t="shared" si="12"/>
        <v>2.3000000000000131E-2</v>
      </c>
      <c r="F69">
        <v>3.9380000000000002</v>
      </c>
      <c r="G69">
        <f t="shared" si="13"/>
        <v>2.6000000000000245E-2</v>
      </c>
      <c r="H69">
        <v>3.407</v>
      </c>
      <c r="I69">
        <f t="shared" si="14"/>
        <v>3.7999999999999812E-2</v>
      </c>
      <c r="J69">
        <v>3.7879999999999998</v>
      </c>
      <c r="K69">
        <f t="shared" si="15"/>
        <v>6.999999999999984E-2</v>
      </c>
      <c r="L69">
        <v>4.1310000000000002</v>
      </c>
      <c r="M69">
        <f t="shared" si="16"/>
        <v>7.0000000000005613E-3</v>
      </c>
      <c r="N69">
        <v>5.4329999999999998</v>
      </c>
      <c r="O69">
        <f t="shared" si="17"/>
        <v>9.9999999999944578E-4</v>
      </c>
      <c r="P69">
        <v>6.0860000000000003</v>
      </c>
      <c r="Q69">
        <f t="shared" si="18"/>
        <v>8.0000000000000071E-3</v>
      </c>
      <c r="R69">
        <v>5.532</v>
      </c>
      <c r="S69">
        <f t="shared" si="19"/>
        <v>1.499999999999968E-2</v>
      </c>
      <c r="T69" s="1">
        <f t="shared" si="20"/>
        <v>2.3499999999999965E-2</v>
      </c>
      <c r="U69" s="1">
        <f t="shared" si="21"/>
        <v>7.3633382375115622E-3</v>
      </c>
    </row>
    <row r="70" spans="3:21">
      <c r="C70">
        <v>115</v>
      </c>
      <c r="D70">
        <v>3.0609999999999999</v>
      </c>
      <c r="E70">
        <f t="shared" si="12"/>
        <v>6.1999999999999833E-2</v>
      </c>
      <c r="F70">
        <v>3.9889999999999999</v>
      </c>
      <c r="G70">
        <f t="shared" si="13"/>
        <v>5.0999999999999712E-2</v>
      </c>
      <c r="H70">
        <v>3.4350000000000001</v>
      </c>
      <c r="I70">
        <f t="shared" si="14"/>
        <v>2.8000000000000025E-2</v>
      </c>
      <c r="J70">
        <v>3.8149999999999999</v>
      </c>
      <c r="K70">
        <f t="shared" si="15"/>
        <v>2.7000000000000135E-2</v>
      </c>
      <c r="L70">
        <v>4.149</v>
      </c>
      <c r="M70">
        <f t="shared" si="16"/>
        <v>1.7999999999999794E-2</v>
      </c>
      <c r="N70">
        <v>5.4359999999999999</v>
      </c>
      <c r="O70">
        <f t="shared" si="17"/>
        <v>3.0000000000001137E-3</v>
      </c>
      <c r="P70">
        <v>6.0860000000000003</v>
      </c>
      <c r="Q70">
        <f t="shared" si="18"/>
        <v>0</v>
      </c>
      <c r="R70">
        <v>5.5430000000000001</v>
      </c>
      <c r="S70">
        <f t="shared" si="19"/>
        <v>1.1000000000000121E-2</v>
      </c>
      <c r="T70" s="1">
        <f t="shared" si="20"/>
        <v>2.4999999999999967E-2</v>
      </c>
      <c r="U70" s="1">
        <f t="shared" si="21"/>
        <v>7.3015409332550813E-3</v>
      </c>
    </row>
    <row r="71" spans="3:21">
      <c r="C71">
        <v>116</v>
      </c>
      <c r="D71">
        <v>3.0609999999999999</v>
      </c>
      <c r="E71">
        <f t="shared" si="12"/>
        <v>0</v>
      </c>
      <c r="F71">
        <v>3.9889999999999999</v>
      </c>
      <c r="G71">
        <f t="shared" si="13"/>
        <v>0</v>
      </c>
      <c r="H71">
        <v>3.4430000000000001</v>
      </c>
      <c r="I71">
        <f t="shared" si="14"/>
        <v>8.0000000000000071E-3</v>
      </c>
      <c r="J71">
        <v>3.867</v>
      </c>
      <c r="K71">
        <f t="shared" si="15"/>
        <v>5.2000000000000046E-2</v>
      </c>
      <c r="L71">
        <v>4.1589999999999998</v>
      </c>
      <c r="M71">
        <f t="shared" si="16"/>
        <v>9.9999999999997868E-3</v>
      </c>
      <c r="N71">
        <v>5.4530000000000003</v>
      </c>
      <c r="O71">
        <f t="shared" si="17"/>
        <v>1.7000000000000348E-2</v>
      </c>
      <c r="P71">
        <v>6.0970000000000004</v>
      </c>
      <c r="Q71">
        <f t="shared" si="18"/>
        <v>1.1000000000000121E-2</v>
      </c>
      <c r="R71">
        <v>5.5789999999999997</v>
      </c>
      <c r="S71">
        <f t="shared" si="19"/>
        <v>3.5999999999999588E-2</v>
      </c>
      <c r="T71" s="1">
        <f t="shared" si="20"/>
        <v>1.6749999999999987E-2</v>
      </c>
      <c r="U71" s="1">
        <f t="shared" si="21"/>
        <v>6.0331117592830842E-3</v>
      </c>
    </row>
    <row r="72" spans="3:21">
      <c r="C72">
        <v>117</v>
      </c>
      <c r="D72">
        <v>3.0630000000000002</v>
      </c>
      <c r="E72">
        <f t="shared" si="12"/>
        <v>2.0000000000002238E-3</v>
      </c>
      <c r="F72">
        <v>4.0039999999999996</v>
      </c>
      <c r="G72">
        <f t="shared" si="13"/>
        <v>1.499999999999968E-2</v>
      </c>
      <c r="H72">
        <v>3.4710000000000001</v>
      </c>
      <c r="I72">
        <f t="shared" si="14"/>
        <v>2.8000000000000025E-2</v>
      </c>
      <c r="J72">
        <v>3.871</v>
      </c>
      <c r="K72">
        <f t="shared" si="15"/>
        <v>4.0000000000000036E-3</v>
      </c>
      <c r="L72">
        <v>4.165</v>
      </c>
      <c r="M72">
        <f t="shared" si="16"/>
        <v>6.0000000000002274E-3</v>
      </c>
      <c r="N72">
        <v>5.4770000000000003</v>
      </c>
      <c r="O72">
        <f t="shared" si="17"/>
        <v>2.4000000000000021E-2</v>
      </c>
      <c r="P72">
        <v>6.1040000000000001</v>
      </c>
      <c r="Q72">
        <f t="shared" si="18"/>
        <v>6.9999999999996732E-3</v>
      </c>
      <c r="R72">
        <v>5.6449999999999996</v>
      </c>
      <c r="S72">
        <f t="shared" si="19"/>
        <v>6.5999999999999837E-2</v>
      </c>
      <c r="T72" s="1">
        <f t="shared" si="20"/>
        <v>1.8999999999999961E-2</v>
      </c>
      <c r="U72" s="1">
        <f t="shared" si="21"/>
        <v>7.0245106591135384E-3</v>
      </c>
    </row>
    <row r="73" spans="3:21">
      <c r="C73">
        <v>118</v>
      </c>
      <c r="D73">
        <v>3.0630000000000002</v>
      </c>
      <c r="E73">
        <f t="shared" si="12"/>
        <v>0</v>
      </c>
      <c r="F73">
        <v>4.0439999999999996</v>
      </c>
      <c r="G73">
        <f t="shared" si="13"/>
        <v>4.0000000000000036E-2</v>
      </c>
      <c r="H73">
        <v>3.524</v>
      </c>
      <c r="I73">
        <f t="shared" si="14"/>
        <v>5.2999999999999936E-2</v>
      </c>
      <c r="J73">
        <v>3.9249999999999998</v>
      </c>
      <c r="K73">
        <f t="shared" si="15"/>
        <v>5.3999999999999826E-2</v>
      </c>
      <c r="L73">
        <v>4.2080000000000002</v>
      </c>
      <c r="M73">
        <f t="shared" si="16"/>
        <v>4.3000000000000149E-2</v>
      </c>
      <c r="N73">
        <v>5.5060000000000002</v>
      </c>
      <c r="O73">
        <f t="shared" si="17"/>
        <v>2.8999999999999915E-2</v>
      </c>
      <c r="P73">
        <v>6.1040000000000001</v>
      </c>
      <c r="Q73">
        <f t="shared" si="18"/>
        <v>0</v>
      </c>
      <c r="R73">
        <v>5.6539999999999999</v>
      </c>
      <c r="S73">
        <f t="shared" si="19"/>
        <v>9.0000000000003411E-3</v>
      </c>
      <c r="T73" s="1">
        <f t="shared" si="20"/>
        <v>2.8500000000000025E-2</v>
      </c>
      <c r="U73" s="1">
        <f t="shared" si="21"/>
        <v>7.4979163772343864E-3</v>
      </c>
    </row>
    <row r="74" spans="3:21">
      <c r="C74">
        <v>119</v>
      </c>
      <c r="D74">
        <v>3.117</v>
      </c>
      <c r="E74">
        <f t="shared" si="12"/>
        <v>5.3999999999999826E-2</v>
      </c>
      <c r="F74">
        <v>4.0970000000000004</v>
      </c>
      <c r="G74">
        <f t="shared" si="13"/>
        <v>5.3000000000000824E-2</v>
      </c>
      <c r="H74">
        <v>3.5630000000000002</v>
      </c>
      <c r="I74">
        <f t="shared" si="14"/>
        <v>3.9000000000000146E-2</v>
      </c>
      <c r="J74">
        <v>3.9820000000000002</v>
      </c>
      <c r="K74">
        <f t="shared" si="15"/>
        <v>5.7000000000000384E-2</v>
      </c>
      <c r="L74">
        <v>4.2080000000000002</v>
      </c>
      <c r="M74">
        <f t="shared" si="16"/>
        <v>0</v>
      </c>
      <c r="N74">
        <v>5.5119999999999996</v>
      </c>
      <c r="O74">
        <f t="shared" si="17"/>
        <v>5.9999999999993392E-3</v>
      </c>
      <c r="P74">
        <v>6.1130000000000004</v>
      </c>
      <c r="Q74">
        <f t="shared" si="18"/>
        <v>9.0000000000003411E-3</v>
      </c>
      <c r="R74">
        <v>5.6970000000000001</v>
      </c>
      <c r="S74">
        <f t="shared" si="19"/>
        <v>4.3000000000000149E-2</v>
      </c>
      <c r="T74" s="1">
        <f t="shared" si="20"/>
        <v>3.2625000000000126E-2</v>
      </c>
      <c r="U74" s="1">
        <f t="shared" si="21"/>
        <v>7.8520250174716755E-3</v>
      </c>
    </row>
    <row r="75" spans="3:21">
      <c r="C75">
        <v>120</v>
      </c>
      <c r="D75">
        <v>3.1389999999999998</v>
      </c>
      <c r="E75">
        <f t="shared" si="12"/>
        <v>2.1999999999999797E-2</v>
      </c>
      <c r="F75">
        <v>4.0970000000000004</v>
      </c>
      <c r="G75">
        <f t="shared" si="13"/>
        <v>0</v>
      </c>
      <c r="H75">
        <v>3.5710000000000002</v>
      </c>
      <c r="I75">
        <f t="shared" si="14"/>
        <v>8.0000000000000071E-3</v>
      </c>
      <c r="J75">
        <v>3.9860000000000002</v>
      </c>
      <c r="K75">
        <f t="shared" si="15"/>
        <v>4.0000000000000036E-3</v>
      </c>
      <c r="L75">
        <v>4.2290000000000001</v>
      </c>
      <c r="M75">
        <f t="shared" si="16"/>
        <v>2.0999999999999908E-2</v>
      </c>
      <c r="N75">
        <v>5.5350000000000001</v>
      </c>
      <c r="O75">
        <f t="shared" si="17"/>
        <v>2.3000000000000576E-2</v>
      </c>
      <c r="P75">
        <v>6.1130000000000004</v>
      </c>
      <c r="Q75">
        <f t="shared" si="18"/>
        <v>0</v>
      </c>
      <c r="R75">
        <v>5.7050000000000001</v>
      </c>
      <c r="S75">
        <f t="shared" si="19"/>
        <v>8.0000000000000071E-3</v>
      </c>
      <c r="T75" s="1">
        <f t="shared" si="20"/>
        <v>1.0750000000000037E-2</v>
      </c>
      <c r="U75" s="1">
        <f t="shared" si="21"/>
        <v>3.2439848180902636E-3</v>
      </c>
    </row>
    <row r="76" spans="3:21">
      <c r="C76">
        <v>121</v>
      </c>
      <c r="D76">
        <v>3.1970000000000001</v>
      </c>
      <c r="E76">
        <f t="shared" si="12"/>
        <v>5.8000000000000274E-2</v>
      </c>
      <c r="F76">
        <v>4.1040000000000001</v>
      </c>
      <c r="G76">
        <f t="shared" si="13"/>
        <v>6.9999999999996732E-3</v>
      </c>
      <c r="H76">
        <v>3.62</v>
      </c>
      <c r="I76">
        <f t="shared" si="14"/>
        <v>4.8999999999999932E-2</v>
      </c>
      <c r="J76">
        <v>4</v>
      </c>
      <c r="K76">
        <f t="shared" si="15"/>
        <v>1.399999999999979E-2</v>
      </c>
      <c r="L76">
        <v>4.2489999999999997</v>
      </c>
      <c r="M76">
        <f t="shared" si="16"/>
        <v>1.9999999999999574E-2</v>
      </c>
      <c r="N76">
        <v>5.5359999999999996</v>
      </c>
      <c r="O76">
        <f t="shared" si="17"/>
        <v>9.9999999999944578E-4</v>
      </c>
      <c r="P76">
        <v>6.1230000000000002</v>
      </c>
      <c r="Q76">
        <f t="shared" si="18"/>
        <v>9.9999999999997868E-3</v>
      </c>
      <c r="R76">
        <v>5.7880000000000003</v>
      </c>
      <c r="S76">
        <f t="shared" si="19"/>
        <v>8.3000000000000185E-2</v>
      </c>
      <c r="T76" s="1">
        <f t="shared" si="20"/>
        <v>3.0249999999999833E-2</v>
      </c>
      <c r="U76" s="1">
        <f t="shared" si="21"/>
        <v>9.7463935637753518E-3</v>
      </c>
    </row>
    <row r="77" spans="3:21">
      <c r="C77">
        <v>122</v>
      </c>
      <c r="D77">
        <v>3.2029999999999998</v>
      </c>
      <c r="E77">
        <f t="shared" si="12"/>
        <v>5.9999999999997833E-3</v>
      </c>
      <c r="F77">
        <v>4.1079999999999997</v>
      </c>
      <c r="G77">
        <f t="shared" si="13"/>
        <v>3.9999999999995595E-3</v>
      </c>
      <c r="H77">
        <v>3.625</v>
      </c>
      <c r="I77">
        <f t="shared" si="14"/>
        <v>4.9999999999998934E-3</v>
      </c>
      <c r="J77">
        <v>4.0069999999999997</v>
      </c>
      <c r="K77">
        <f t="shared" si="15"/>
        <v>6.9999999999996732E-3</v>
      </c>
      <c r="L77">
        <v>4.258</v>
      </c>
      <c r="M77">
        <f t="shared" si="16"/>
        <v>9.0000000000003411E-3</v>
      </c>
      <c r="N77">
        <v>5.5919999999999996</v>
      </c>
      <c r="O77">
        <f t="shared" si="17"/>
        <v>5.600000000000005E-2</v>
      </c>
      <c r="P77">
        <v>6.1269999999999998</v>
      </c>
      <c r="Q77">
        <f t="shared" si="18"/>
        <v>3.9999999999995595E-3</v>
      </c>
      <c r="R77">
        <v>5.8029999999999999</v>
      </c>
      <c r="S77">
        <f t="shared" si="19"/>
        <v>1.499999999999968E-2</v>
      </c>
      <c r="T77" s="1">
        <f t="shared" si="20"/>
        <v>1.3249999999999817E-2</v>
      </c>
      <c r="U77" s="1">
        <f t="shared" si="21"/>
        <v>5.835639425118758E-3</v>
      </c>
    </row>
    <row r="78" spans="3:21">
      <c r="C78">
        <v>123</v>
      </c>
      <c r="D78">
        <v>3.2429999999999999</v>
      </c>
      <c r="E78">
        <f t="shared" si="12"/>
        <v>4.0000000000000036E-2</v>
      </c>
      <c r="F78">
        <v>4.1219999999999999</v>
      </c>
      <c r="G78">
        <f t="shared" si="13"/>
        <v>1.4000000000000234E-2</v>
      </c>
      <c r="H78">
        <v>3.625</v>
      </c>
      <c r="I78">
        <f t="shared" si="14"/>
        <v>0</v>
      </c>
      <c r="J78">
        <v>4.01</v>
      </c>
      <c r="K78">
        <f t="shared" si="15"/>
        <v>3.0000000000001137E-3</v>
      </c>
      <c r="L78">
        <v>4.2779999999999996</v>
      </c>
      <c r="M78">
        <f t="shared" si="16"/>
        <v>1.9999999999999574E-2</v>
      </c>
      <c r="N78">
        <v>5.5990000000000002</v>
      </c>
      <c r="O78">
        <f t="shared" si="17"/>
        <v>7.0000000000005613E-3</v>
      </c>
      <c r="P78">
        <v>6.1269999999999998</v>
      </c>
      <c r="Q78">
        <f t="shared" si="18"/>
        <v>0</v>
      </c>
      <c r="R78">
        <v>5.84</v>
      </c>
      <c r="S78">
        <f t="shared" si="19"/>
        <v>3.6999999999999922E-2</v>
      </c>
      <c r="T78" s="1">
        <f t="shared" si="20"/>
        <v>1.5125000000000055E-2</v>
      </c>
      <c r="U78" s="1">
        <f t="shared" si="21"/>
        <v>5.2927943352259321E-3</v>
      </c>
    </row>
    <row r="79" spans="3:21">
      <c r="C79">
        <v>124</v>
      </c>
      <c r="D79">
        <v>3.339</v>
      </c>
      <c r="E79">
        <f t="shared" si="12"/>
        <v>9.6000000000000085E-2</v>
      </c>
      <c r="F79">
        <v>4.1219999999999999</v>
      </c>
      <c r="G79">
        <f t="shared" si="13"/>
        <v>0</v>
      </c>
      <c r="H79">
        <v>3.677</v>
      </c>
      <c r="I79">
        <f t="shared" si="14"/>
        <v>5.2000000000000046E-2</v>
      </c>
      <c r="J79">
        <v>4.0490000000000004</v>
      </c>
      <c r="K79">
        <f t="shared" si="15"/>
        <v>3.900000000000059E-2</v>
      </c>
      <c r="L79">
        <v>4.2779999999999996</v>
      </c>
      <c r="M79">
        <f t="shared" si="16"/>
        <v>0</v>
      </c>
      <c r="N79">
        <v>5.609</v>
      </c>
      <c r="O79">
        <f t="shared" si="17"/>
        <v>9.9999999999997868E-3</v>
      </c>
      <c r="P79">
        <v>6.1269999999999998</v>
      </c>
      <c r="Q79">
        <f t="shared" si="18"/>
        <v>0</v>
      </c>
      <c r="R79">
        <v>5.8789999999999996</v>
      </c>
      <c r="S79">
        <f t="shared" si="19"/>
        <v>3.8999999999999702E-2</v>
      </c>
      <c r="T79" s="1">
        <f t="shared" si="20"/>
        <v>2.9500000000000026E-2</v>
      </c>
      <c r="U79" s="1">
        <f t="shared" si="21"/>
        <v>1.1250000000000015E-2</v>
      </c>
    </row>
    <row r="80" spans="3:21">
      <c r="C80">
        <v>125</v>
      </c>
      <c r="D80">
        <v>3.4009999999999998</v>
      </c>
      <c r="E80">
        <f t="shared" si="12"/>
        <v>6.1999999999999833E-2</v>
      </c>
      <c r="F80">
        <v>4.1740000000000004</v>
      </c>
      <c r="G80">
        <f t="shared" si="13"/>
        <v>5.200000000000049E-2</v>
      </c>
      <c r="H80">
        <v>3.681</v>
      </c>
      <c r="I80">
        <f t="shared" si="14"/>
        <v>4.0000000000000036E-3</v>
      </c>
      <c r="J80">
        <v>4.0819999999999999</v>
      </c>
      <c r="K80">
        <f t="shared" si="15"/>
        <v>3.2999999999999474E-2</v>
      </c>
      <c r="L80">
        <v>4.2889999999999997</v>
      </c>
      <c r="M80">
        <f t="shared" si="16"/>
        <v>1.1000000000000121E-2</v>
      </c>
      <c r="N80">
        <v>5.61</v>
      </c>
      <c r="O80">
        <f t="shared" si="17"/>
        <v>1.000000000000334E-3</v>
      </c>
      <c r="P80">
        <v>6.133</v>
      </c>
      <c r="Q80">
        <f t="shared" si="18"/>
        <v>6.0000000000002274E-3</v>
      </c>
      <c r="R80">
        <v>5.8920000000000003</v>
      </c>
      <c r="S80">
        <f t="shared" si="19"/>
        <v>1.3000000000000789E-2</v>
      </c>
      <c r="T80" s="1">
        <f t="shared" si="20"/>
        <v>2.2750000000000159E-2</v>
      </c>
      <c r="U80" s="1">
        <f t="shared" si="21"/>
        <v>7.745462381291349E-3</v>
      </c>
    </row>
    <row r="81" spans="3:21">
      <c r="C81">
        <v>126</v>
      </c>
      <c r="D81">
        <v>3.4159999999999999</v>
      </c>
      <c r="E81">
        <f t="shared" si="12"/>
        <v>1.5000000000000124E-2</v>
      </c>
      <c r="F81">
        <v>4.1879999999999997</v>
      </c>
      <c r="G81">
        <f t="shared" si="13"/>
        <v>1.3999999999999346E-2</v>
      </c>
      <c r="H81">
        <v>3.7170000000000001</v>
      </c>
      <c r="I81">
        <f t="shared" si="14"/>
        <v>3.6000000000000032E-2</v>
      </c>
      <c r="J81">
        <v>4.1459999999999999</v>
      </c>
      <c r="K81">
        <f t="shared" si="15"/>
        <v>6.4000000000000057E-2</v>
      </c>
      <c r="L81">
        <v>4.3079999999999998</v>
      </c>
      <c r="M81">
        <f t="shared" si="16"/>
        <v>1.9000000000000128E-2</v>
      </c>
      <c r="N81">
        <v>5.6619999999999999</v>
      </c>
      <c r="O81">
        <f t="shared" si="17"/>
        <v>5.1999999999999602E-2</v>
      </c>
      <c r="P81">
        <v>6.1340000000000003</v>
      </c>
      <c r="Q81">
        <f t="shared" si="18"/>
        <v>1.000000000000334E-3</v>
      </c>
      <c r="R81">
        <v>5.9429999999999996</v>
      </c>
      <c r="S81">
        <f t="shared" si="19"/>
        <v>5.0999999999999268E-2</v>
      </c>
      <c r="T81" s="1">
        <f t="shared" si="20"/>
        <v>3.1499999999999861E-2</v>
      </c>
      <c r="U81" s="1">
        <f t="shared" si="21"/>
        <v>7.4393380081832052E-3</v>
      </c>
    </row>
    <row r="82" spans="3:21">
      <c r="C82">
        <v>127</v>
      </c>
      <c r="D82">
        <v>3.4329999999999998</v>
      </c>
      <c r="E82">
        <f t="shared" si="12"/>
        <v>1.6999999999999904E-2</v>
      </c>
      <c r="F82">
        <v>4.2039999999999997</v>
      </c>
      <c r="G82">
        <f t="shared" si="13"/>
        <v>1.6000000000000014E-2</v>
      </c>
      <c r="H82">
        <v>3.7269999999999999</v>
      </c>
      <c r="I82">
        <f t="shared" si="14"/>
        <v>9.9999999999997868E-3</v>
      </c>
      <c r="J82">
        <v>4.1500000000000004</v>
      </c>
      <c r="K82">
        <f t="shared" si="15"/>
        <v>4.0000000000004476E-3</v>
      </c>
      <c r="L82">
        <v>4.3179999999999996</v>
      </c>
      <c r="M82">
        <f t="shared" si="16"/>
        <v>9.9999999999997868E-3</v>
      </c>
      <c r="N82">
        <v>5.7160000000000002</v>
      </c>
      <c r="O82">
        <f t="shared" si="17"/>
        <v>5.400000000000027E-2</v>
      </c>
      <c r="P82">
        <v>6.141</v>
      </c>
      <c r="Q82">
        <f t="shared" si="18"/>
        <v>6.9999999999996732E-3</v>
      </c>
      <c r="R82">
        <v>5.952</v>
      </c>
      <c r="S82">
        <f t="shared" si="19"/>
        <v>9.0000000000003411E-3</v>
      </c>
      <c r="T82" s="1">
        <f t="shared" si="20"/>
        <v>1.5875000000000028E-2</v>
      </c>
      <c r="U82" s="1">
        <f t="shared" si="21"/>
        <v>5.2898413846731024E-3</v>
      </c>
    </row>
    <row r="83" spans="3:21">
      <c r="C83">
        <v>128</v>
      </c>
      <c r="D83">
        <v>3.4540000000000002</v>
      </c>
      <c r="E83">
        <f t="shared" si="12"/>
        <v>2.1000000000000352E-2</v>
      </c>
      <c r="F83">
        <v>4.29</v>
      </c>
      <c r="G83">
        <f t="shared" si="13"/>
        <v>8.6000000000000298E-2</v>
      </c>
      <c r="H83">
        <v>3.762</v>
      </c>
      <c r="I83">
        <f t="shared" si="14"/>
        <v>3.5000000000000142E-2</v>
      </c>
      <c r="J83">
        <v>4.2039999999999997</v>
      </c>
      <c r="K83">
        <f t="shared" si="15"/>
        <v>5.3999999999999382E-2</v>
      </c>
      <c r="L83">
        <v>4.32</v>
      </c>
      <c r="M83">
        <f t="shared" si="16"/>
        <v>2.0000000000006679E-3</v>
      </c>
      <c r="N83">
        <v>5.77</v>
      </c>
      <c r="O83">
        <f t="shared" si="17"/>
        <v>5.3999999999999382E-2</v>
      </c>
      <c r="P83">
        <v>6.1420000000000003</v>
      </c>
      <c r="Q83">
        <f t="shared" si="18"/>
        <v>1.000000000000334E-3</v>
      </c>
      <c r="R83">
        <v>5.9660000000000002</v>
      </c>
      <c r="S83">
        <f t="shared" si="19"/>
        <v>1.4000000000000234E-2</v>
      </c>
      <c r="T83" s="1">
        <f t="shared" si="20"/>
        <v>3.3375000000000099E-2</v>
      </c>
      <c r="U83" s="1">
        <f t="shared" si="21"/>
        <v>9.8297022780447635E-3</v>
      </c>
    </row>
    <row r="84" spans="3:21">
      <c r="C84">
        <v>129</v>
      </c>
      <c r="D84">
        <v>3.4710000000000001</v>
      </c>
      <c r="E84">
        <f t="shared" si="12"/>
        <v>1.6999999999999904E-2</v>
      </c>
      <c r="F84">
        <v>4.3479999999999999</v>
      </c>
      <c r="G84">
        <f t="shared" si="13"/>
        <v>5.7999999999999829E-2</v>
      </c>
      <c r="H84">
        <v>3.77</v>
      </c>
      <c r="I84">
        <f t="shared" si="14"/>
        <v>8.0000000000000071E-3</v>
      </c>
      <c r="J84">
        <v>4.2080000000000002</v>
      </c>
      <c r="K84">
        <f t="shared" si="15"/>
        <v>4.0000000000004476E-3</v>
      </c>
      <c r="L84">
        <v>4.3289999999999997</v>
      </c>
      <c r="M84">
        <f t="shared" si="16"/>
        <v>8.9999999999994529E-3</v>
      </c>
      <c r="N84">
        <v>5.8090000000000002</v>
      </c>
      <c r="O84">
        <f t="shared" si="17"/>
        <v>3.900000000000059E-2</v>
      </c>
      <c r="P84">
        <v>6.1470000000000002</v>
      </c>
      <c r="Q84">
        <f t="shared" si="18"/>
        <v>4.9999999999998934E-3</v>
      </c>
      <c r="R84">
        <v>6.0330000000000004</v>
      </c>
      <c r="S84">
        <f t="shared" si="19"/>
        <v>6.7000000000000171E-2</v>
      </c>
      <c r="T84" s="1">
        <f t="shared" si="20"/>
        <v>2.5875000000000037E-2</v>
      </c>
      <c r="U84" s="1">
        <f t="shared" si="21"/>
        <v>8.3786139590627008E-3</v>
      </c>
    </row>
    <row r="85" spans="3:21">
      <c r="C85">
        <v>130</v>
      </c>
      <c r="D85">
        <v>3.4929999999999999</v>
      </c>
      <c r="E85">
        <f t="shared" si="12"/>
        <v>2.1999999999999797E-2</v>
      </c>
      <c r="F85">
        <v>4.3609999999999998</v>
      </c>
      <c r="G85">
        <f t="shared" si="13"/>
        <v>1.2999999999999901E-2</v>
      </c>
      <c r="H85">
        <v>3.77</v>
      </c>
      <c r="I85">
        <f t="shared" si="14"/>
        <v>0</v>
      </c>
      <c r="J85">
        <v>4.2610000000000001</v>
      </c>
      <c r="K85">
        <f t="shared" si="15"/>
        <v>5.2999999999999936E-2</v>
      </c>
      <c r="L85">
        <v>4.3390000000000004</v>
      </c>
      <c r="M85">
        <f t="shared" si="16"/>
        <v>1.0000000000000675E-2</v>
      </c>
      <c r="N85">
        <v>5.8129999999999997</v>
      </c>
      <c r="O85">
        <f t="shared" si="17"/>
        <v>3.9999999999995595E-3</v>
      </c>
      <c r="P85">
        <v>6.1529999999999996</v>
      </c>
      <c r="Q85">
        <f t="shared" si="18"/>
        <v>5.9999999999993392E-3</v>
      </c>
      <c r="R85">
        <v>6.069</v>
      </c>
      <c r="S85">
        <f t="shared" si="19"/>
        <v>3.5999999999999588E-2</v>
      </c>
      <c r="T85" s="1">
        <f t="shared" si="20"/>
        <v>1.7999999999999849E-2</v>
      </c>
      <c r="U85" s="1">
        <f t="shared" si="21"/>
        <v>6.0182015586053572E-3</v>
      </c>
    </row>
    <row r="86" spans="3:21">
      <c r="C86">
        <v>131</v>
      </c>
      <c r="D86">
        <v>3.532</v>
      </c>
      <c r="E86">
        <f t="shared" si="12"/>
        <v>3.9000000000000146E-2</v>
      </c>
      <c r="F86">
        <v>4.4009999999999998</v>
      </c>
      <c r="G86">
        <f t="shared" si="13"/>
        <v>4.0000000000000036E-2</v>
      </c>
      <c r="H86">
        <v>3.8260000000000001</v>
      </c>
      <c r="I86">
        <f t="shared" si="14"/>
        <v>5.600000000000005E-2</v>
      </c>
      <c r="J86">
        <v>4.2990000000000004</v>
      </c>
      <c r="K86">
        <f t="shared" si="15"/>
        <v>3.8000000000000256E-2</v>
      </c>
      <c r="L86">
        <v>4.3529999999999998</v>
      </c>
      <c r="M86">
        <f t="shared" si="16"/>
        <v>1.3999999999999346E-2</v>
      </c>
      <c r="N86">
        <v>5.8159999999999998</v>
      </c>
      <c r="O86">
        <f t="shared" si="17"/>
        <v>3.0000000000001137E-3</v>
      </c>
      <c r="P86">
        <v>6.1980000000000004</v>
      </c>
      <c r="Q86">
        <f t="shared" si="18"/>
        <v>4.5000000000000817E-2</v>
      </c>
      <c r="R86">
        <v>6.1130000000000004</v>
      </c>
      <c r="S86">
        <f t="shared" si="19"/>
        <v>4.4000000000000483E-2</v>
      </c>
      <c r="T86" s="1">
        <f t="shared" si="20"/>
        <v>3.4875000000000156E-2</v>
      </c>
      <c r="U86" s="1">
        <f t="shared" si="21"/>
        <v>5.7782931627774602E-3</v>
      </c>
    </row>
    <row r="87" spans="3:21">
      <c r="C87">
        <v>132</v>
      </c>
      <c r="D87">
        <v>3.5539999999999998</v>
      </c>
      <c r="E87">
        <f t="shared" si="12"/>
        <v>2.1999999999999797E-2</v>
      </c>
      <c r="F87">
        <v>4.4089999999999998</v>
      </c>
      <c r="G87">
        <f t="shared" si="13"/>
        <v>8.0000000000000071E-3</v>
      </c>
      <c r="H87">
        <v>3.8319999999999999</v>
      </c>
      <c r="I87">
        <f t="shared" si="14"/>
        <v>5.9999999999997833E-3</v>
      </c>
      <c r="J87">
        <v>4.3470000000000004</v>
      </c>
      <c r="K87">
        <f t="shared" si="15"/>
        <v>4.8000000000000043E-2</v>
      </c>
      <c r="L87">
        <v>4.3879999999999999</v>
      </c>
      <c r="M87">
        <f t="shared" si="16"/>
        <v>3.5000000000000142E-2</v>
      </c>
      <c r="N87">
        <v>5.8209999999999997</v>
      </c>
      <c r="O87">
        <f t="shared" si="17"/>
        <v>4.9999999999998934E-3</v>
      </c>
      <c r="P87">
        <v>6.1980000000000004</v>
      </c>
      <c r="Q87">
        <f t="shared" si="18"/>
        <v>0</v>
      </c>
      <c r="R87">
        <v>6.1269999999999998</v>
      </c>
      <c r="S87">
        <f t="shared" si="19"/>
        <v>1.3999999999999346E-2</v>
      </c>
      <c r="T87" s="1">
        <f t="shared" si="20"/>
        <v>1.7249999999999877E-2</v>
      </c>
      <c r="U87" s="1">
        <f t="shared" si="21"/>
        <v>5.5248020326524152E-3</v>
      </c>
    </row>
    <row r="88" spans="3:21">
      <c r="C88">
        <v>133</v>
      </c>
      <c r="D88">
        <v>3.5619999999999998</v>
      </c>
      <c r="E88">
        <f t="shared" si="12"/>
        <v>8.0000000000000071E-3</v>
      </c>
      <c r="F88">
        <v>4.4539999999999997</v>
      </c>
      <c r="G88">
        <f t="shared" si="13"/>
        <v>4.4999999999999929E-2</v>
      </c>
      <c r="H88">
        <v>3.8319999999999999</v>
      </c>
      <c r="I88">
        <f t="shared" si="14"/>
        <v>0</v>
      </c>
      <c r="J88">
        <v>4.351</v>
      </c>
      <c r="K88">
        <f t="shared" si="15"/>
        <v>3.9999999999995595E-3</v>
      </c>
      <c r="L88">
        <v>4.399</v>
      </c>
      <c r="M88">
        <f t="shared" si="16"/>
        <v>1.1000000000000121E-2</v>
      </c>
      <c r="N88">
        <v>5.8319999999999999</v>
      </c>
      <c r="O88">
        <f t="shared" si="17"/>
        <v>1.1000000000000121E-2</v>
      </c>
      <c r="P88">
        <v>6.1980000000000004</v>
      </c>
      <c r="Q88">
        <f t="shared" si="18"/>
        <v>0</v>
      </c>
      <c r="R88">
        <v>6.1429999999999998</v>
      </c>
      <c r="S88">
        <f t="shared" si="19"/>
        <v>1.6000000000000014E-2</v>
      </c>
      <c r="T88" s="1">
        <f t="shared" si="20"/>
        <v>1.1874999999999969E-2</v>
      </c>
      <c r="U88" s="1">
        <f t="shared" si="21"/>
        <v>4.8005126679345443E-3</v>
      </c>
    </row>
    <row r="89" spans="3:21">
      <c r="C89">
        <v>134</v>
      </c>
      <c r="D89">
        <v>3.5720000000000001</v>
      </c>
      <c r="E89">
        <f t="shared" si="12"/>
        <v>1.0000000000000231E-2</v>
      </c>
      <c r="F89">
        <v>4.4720000000000004</v>
      </c>
      <c r="G89">
        <f t="shared" si="13"/>
        <v>1.8000000000000682E-2</v>
      </c>
      <c r="H89">
        <v>3.8370000000000002</v>
      </c>
      <c r="I89">
        <f t="shared" si="14"/>
        <v>5.0000000000003375E-3</v>
      </c>
      <c r="J89">
        <v>4.4039999999999999</v>
      </c>
      <c r="K89">
        <f t="shared" si="15"/>
        <v>5.2999999999999936E-2</v>
      </c>
      <c r="L89">
        <v>4.4169999999999998</v>
      </c>
      <c r="M89">
        <f t="shared" si="16"/>
        <v>1.7999999999999794E-2</v>
      </c>
      <c r="N89">
        <v>5.8620000000000001</v>
      </c>
      <c r="O89">
        <f t="shared" si="17"/>
        <v>3.0000000000000249E-2</v>
      </c>
      <c r="P89">
        <v>6.2229999999999999</v>
      </c>
      <c r="Q89">
        <f t="shared" si="18"/>
        <v>2.4999999999999467E-2</v>
      </c>
      <c r="R89">
        <v>6.173</v>
      </c>
      <c r="S89">
        <f t="shared" si="19"/>
        <v>3.0000000000000249E-2</v>
      </c>
      <c r="T89" s="1">
        <f t="shared" si="20"/>
        <v>2.3625000000000118E-2</v>
      </c>
      <c r="U89" s="1">
        <f t="shared" si="21"/>
        <v>4.908339523199229E-3</v>
      </c>
    </row>
    <row r="90" spans="3:21">
      <c r="C90">
        <v>135</v>
      </c>
      <c r="D90">
        <v>3.6669999999999998</v>
      </c>
      <c r="E90">
        <f t="shared" si="12"/>
        <v>9.4999999999999751E-2</v>
      </c>
      <c r="F90">
        <v>4.4870000000000001</v>
      </c>
      <c r="G90">
        <f t="shared" si="13"/>
        <v>1.499999999999968E-2</v>
      </c>
      <c r="H90">
        <v>3.891</v>
      </c>
      <c r="I90">
        <f t="shared" si="14"/>
        <v>5.3999999999999826E-2</v>
      </c>
      <c r="J90">
        <v>4.41</v>
      </c>
      <c r="K90">
        <f t="shared" si="15"/>
        <v>6.0000000000002274E-3</v>
      </c>
      <c r="L90">
        <v>4.4189999999999996</v>
      </c>
      <c r="M90">
        <f t="shared" si="16"/>
        <v>1.9999999999997797E-3</v>
      </c>
      <c r="N90">
        <v>5.8710000000000004</v>
      </c>
      <c r="O90">
        <f t="shared" si="17"/>
        <v>9.0000000000003411E-3</v>
      </c>
      <c r="P90">
        <v>6.2270000000000003</v>
      </c>
      <c r="Q90">
        <f t="shared" si="18"/>
        <v>4.0000000000004476E-3</v>
      </c>
      <c r="R90">
        <v>6.242</v>
      </c>
      <c r="S90">
        <f t="shared" si="19"/>
        <v>6.899999999999995E-2</v>
      </c>
      <c r="T90" s="1">
        <f t="shared" si="20"/>
        <v>3.175E-2</v>
      </c>
      <c r="U90" s="1">
        <f t="shared" si="21"/>
        <v>1.1858211817133261E-2</v>
      </c>
    </row>
    <row r="91" spans="3:21">
      <c r="C91">
        <v>136</v>
      </c>
      <c r="D91">
        <v>3.68</v>
      </c>
      <c r="E91">
        <f t="shared" si="12"/>
        <v>1.3000000000000345E-2</v>
      </c>
      <c r="F91">
        <v>4.4870000000000001</v>
      </c>
      <c r="G91">
        <f t="shared" si="13"/>
        <v>0</v>
      </c>
      <c r="H91">
        <v>3.9</v>
      </c>
      <c r="I91">
        <f t="shared" si="14"/>
        <v>8.999999999999897E-3</v>
      </c>
      <c r="J91">
        <v>4.431</v>
      </c>
      <c r="K91">
        <f t="shared" si="15"/>
        <v>2.0999999999999908E-2</v>
      </c>
      <c r="L91">
        <v>4.4429999999999996</v>
      </c>
      <c r="M91">
        <f t="shared" si="16"/>
        <v>2.4000000000000021E-2</v>
      </c>
      <c r="N91">
        <v>5.875</v>
      </c>
      <c r="O91">
        <f t="shared" si="17"/>
        <v>3.9999999999995595E-3</v>
      </c>
      <c r="P91">
        <v>6.2359999999999998</v>
      </c>
      <c r="Q91">
        <f t="shared" si="18"/>
        <v>8.9999999999994529E-3</v>
      </c>
      <c r="R91">
        <v>6.2919999999999998</v>
      </c>
      <c r="S91">
        <f t="shared" si="19"/>
        <v>4.9999999999999822E-2</v>
      </c>
      <c r="T91" s="1">
        <f t="shared" si="20"/>
        <v>1.6249999999999876E-2</v>
      </c>
      <c r="U91" s="1">
        <f t="shared" si="21"/>
        <v>5.2313657394604026E-3</v>
      </c>
    </row>
    <row r="92" spans="3:21">
      <c r="C92">
        <v>137</v>
      </c>
      <c r="D92">
        <v>3.69</v>
      </c>
      <c r="E92">
        <f t="shared" si="12"/>
        <v>9.9999999999997868E-3</v>
      </c>
      <c r="F92">
        <v>4.5220000000000002</v>
      </c>
      <c r="G92">
        <f t="shared" si="13"/>
        <v>3.5000000000000142E-2</v>
      </c>
      <c r="H92">
        <v>3.9049999999999998</v>
      </c>
      <c r="I92">
        <f t="shared" si="14"/>
        <v>4.9999999999998934E-3</v>
      </c>
      <c r="J92">
        <v>4.4359999999999999</v>
      </c>
      <c r="K92">
        <f t="shared" si="15"/>
        <v>4.9999999999998934E-3</v>
      </c>
      <c r="L92">
        <v>4.45</v>
      </c>
      <c r="M92">
        <f t="shared" si="16"/>
        <v>7.0000000000005613E-3</v>
      </c>
      <c r="N92">
        <v>5.8840000000000003</v>
      </c>
      <c r="O92">
        <f t="shared" si="17"/>
        <v>9.0000000000003411E-3</v>
      </c>
      <c r="P92">
        <v>6.2759999999999998</v>
      </c>
      <c r="Q92">
        <f t="shared" si="18"/>
        <v>4.0000000000000036E-2</v>
      </c>
      <c r="R92">
        <v>6.3120000000000003</v>
      </c>
      <c r="S92">
        <f t="shared" si="19"/>
        <v>2.0000000000000462E-2</v>
      </c>
      <c r="T92" s="1">
        <f t="shared" si="20"/>
        <v>1.6375000000000139E-2</v>
      </c>
      <c r="U92" s="1">
        <f t="shared" si="21"/>
        <v>4.6095603776282225E-3</v>
      </c>
    </row>
    <row r="93" spans="3:21">
      <c r="C93">
        <v>138</v>
      </c>
      <c r="D93">
        <v>3.7530000000000001</v>
      </c>
      <c r="E93">
        <f t="shared" si="12"/>
        <v>6.3000000000000167E-2</v>
      </c>
      <c r="F93">
        <v>4.5220000000000002</v>
      </c>
      <c r="G93">
        <f t="shared" si="13"/>
        <v>0</v>
      </c>
      <c r="H93">
        <v>3.92</v>
      </c>
      <c r="I93">
        <f t="shared" si="14"/>
        <v>1.5000000000000124E-2</v>
      </c>
      <c r="J93">
        <v>4.4489999999999998</v>
      </c>
      <c r="K93">
        <f t="shared" si="15"/>
        <v>1.2999999999999901E-2</v>
      </c>
      <c r="L93">
        <v>4.4580000000000002</v>
      </c>
      <c r="M93">
        <f t="shared" si="16"/>
        <v>8.0000000000000071E-3</v>
      </c>
      <c r="N93">
        <v>5.891</v>
      </c>
      <c r="O93">
        <f t="shared" si="17"/>
        <v>6.9999999999996732E-3</v>
      </c>
      <c r="P93">
        <v>6.2809999999999997</v>
      </c>
      <c r="Q93">
        <f t="shared" si="18"/>
        <v>4.9999999999998934E-3</v>
      </c>
      <c r="R93">
        <v>6.3330000000000002</v>
      </c>
      <c r="S93">
        <f t="shared" si="19"/>
        <v>2.0999999999999908E-2</v>
      </c>
      <c r="T93" s="1">
        <f t="shared" si="20"/>
        <v>1.6499999999999959E-2</v>
      </c>
      <c r="U93" s="1">
        <f t="shared" si="21"/>
        <v>6.5717197140474845E-3</v>
      </c>
    </row>
    <row r="94" spans="3:21">
      <c r="C94">
        <v>139</v>
      </c>
      <c r="D94">
        <v>3.7639999999999998</v>
      </c>
      <c r="E94">
        <f t="shared" si="12"/>
        <v>1.0999999999999677E-2</v>
      </c>
      <c r="F94">
        <v>4.5220000000000002</v>
      </c>
      <c r="G94">
        <f t="shared" si="13"/>
        <v>0</v>
      </c>
      <c r="H94">
        <v>3.927</v>
      </c>
      <c r="I94">
        <f t="shared" si="14"/>
        <v>7.0000000000001172E-3</v>
      </c>
      <c r="J94">
        <v>4.4809999999999999</v>
      </c>
      <c r="K94">
        <f t="shared" si="15"/>
        <v>3.2000000000000028E-2</v>
      </c>
      <c r="L94">
        <v>4.4820000000000002</v>
      </c>
      <c r="M94">
        <f t="shared" si="16"/>
        <v>2.4000000000000021E-2</v>
      </c>
      <c r="N94">
        <v>5.9139999999999997</v>
      </c>
      <c r="O94">
        <f t="shared" si="17"/>
        <v>2.2999999999999687E-2</v>
      </c>
      <c r="P94">
        <v>6.2869999999999999</v>
      </c>
      <c r="Q94">
        <f t="shared" si="18"/>
        <v>6.0000000000002274E-3</v>
      </c>
      <c r="R94">
        <v>6.3559999999999999</v>
      </c>
      <c r="S94">
        <f t="shared" si="19"/>
        <v>2.2999999999999687E-2</v>
      </c>
      <c r="T94" s="1">
        <f t="shared" si="20"/>
        <v>1.5749999999999931E-2</v>
      </c>
      <c r="U94" s="1">
        <f t="shared" si="21"/>
        <v>3.7070456565842045E-3</v>
      </c>
    </row>
    <row r="95" spans="3:21">
      <c r="C95">
        <v>140</v>
      </c>
      <c r="D95">
        <v>3.7639999999999998</v>
      </c>
      <c r="E95">
        <f t="shared" si="12"/>
        <v>0</v>
      </c>
      <c r="F95">
        <v>4.5309999999999997</v>
      </c>
      <c r="G95">
        <f t="shared" si="13"/>
        <v>8.9999999999994529E-3</v>
      </c>
      <c r="H95">
        <v>3.9609999999999999</v>
      </c>
      <c r="I95">
        <f t="shared" si="14"/>
        <v>3.3999999999999808E-2</v>
      </c>
      <c r="J95">
        <v>4.4829999999999997</v>
      </c>
      <c r="K95">
        <f t="shared" si="15"/>
        <v>1.9999999999997797E-3</v>
      </c>
      <c r="L95">
        <v>4.5019999999999998</v>
      </c>
      <c r="M95">
        <f t="shared" si="16"/>
        <v>1.9999999999999574E-2</v>
      </c>
      <c r="N95">
        <v>5.93</v>
      </c>
      <c r="O95">
        <f t="shared" si="17"/>
        <v>1.6000000000000014E-2</v>
      </c>
      <c r="P95">
        <v>6.2919999999999998</v>
      </c>
      <c r="Q95">
        <f t="shared" si="18"/>
        <v>4.9999999999998934E-3</v>
      </c>
      <c r="R95">
        <v>6.4329999999999998</v>
      </c>
      <c r="S95">
        <f t="shared" si="19"/>
        <v>7.6999999999999957E-2</v>
      </c>
      <c r="T95" s="1">
        <f t="shared" si="20"/>
        <v>2.037499999999981E-2</v>
      </c>
      <c r="U95" s="1">
        <f t="shared" si="21"/>
        <v>8.4130432588332867E-3</v>
      </c>
    </row>
    <row r="96" spans="3:21">
      <c r="C96">
        <v>141</v>
      </c>
      <c r="D96">
        <v>3.8279999999999998</v>
      </c>
      <c r="E96">
        <f t="shared" si="12"/>
        <v>6.4000000000000057E-2</v>
      </c>
      <c r="F96">
        <v>4.5540000000000003</v>
      </c>
      <c r="G96">
        <f t="shared" si="13"/>
        <v>2.3000000000000576E-2</v>
      </c>
      <c r="H96">
        <v>3.9660000000000002</v>
      </c>
      <c r="I96">
        <f t="shared" si="14"/>
        <v>5.0000000000003375E-3</v>
      </c>
      <c r="J96">
        <v>4.4889999999999999</v>
      </c>
      <c r="K96">
        <f t="shared" si="15"/>
        <v>6.0000000000002274E-3</v>
      </c>
      <c r="L96">
        <v>4.5149999999999997</v>
      </c>
      <c r="M96">
        <f t="shared" si="16"/>
        <v>1.2999999999999901E-2</v>
      </c>
      <c r="N96">
        <v>5.93</v>
      </c>
      <c r="O96">
        <f t="shared" si="17"/>
        <v>0</v>
      </c>
      <c r="P96">
        <v>6.319</v>
      </c>
      <c r="Q96">
        <f t="shared" si="18"/>
        <v>2.7000000000000135E-2</v>
      </c>
      <c r="R96">
        <v>6.4829999999999997</v>
      </c>
      <c r="S96">
        <f t="shared" si="19"/>
        <v>4.9999999999999822E-2</v>
      </c>
      <c r="T96" s="1">
        <f t="shared" si="20"/>
        <v>2.3500000000000132E-2</v>
      </c>
      <c r="U96" s="1">
        <f t="shared" si="21"/>
        <v>7.5684377516102774E-3</v>
      </c>
    </row>
    <row r="97" spans="3:21">
      <c r="C97">
        <v>142</v>
      </c>
      <c r="D97">
        <v>3.8650000000000002</v>
      </c>
      <c r="E97">
        <f t="shared" si="12"/>
        <v>3.7000000000000366E-2</v>
      </c>
      <c r="F97">
        <v>4.5540000000000003</v>
      </c>
      <c r="G97">
        <f t="shared" si="13"/>
        <v>0</v>
      </c>
      <c r="H97">
        <v>3.97</v>
      </c>
      <c r="I97">
        <f t="shared" si="14"/>
        <v>4.0000000000000036E-3</v>
      </c>
      <c r="J97">
        <v>4.4930000000000003</v>
      </c>
      <c r="K97">
        <f t="shared" si="15"/>
        <v>4.0000000000004476E-3</v>
      </c>
      <c r="L97">
        <v>4.5149999999999997</v>
      </c>
      <c r="M97">
        <f t="shared" si="16"/>
        <v>0</v>
      </c>
      <c r="N97">
        <v>5.9320000000000004</v>
      </c>
      <c r="O97">
        <f t="shared" si="17"/>
        <v>2.0000000000006679E-3</v>
      </c>
      <c r="P97">
        <v>6.3230000000000004</v>
      </c>
      <c r="Q97">
        <f t="shared" si="18"/>
        <v>4.0000000000004476E-3</v>
      </c>
      <c r="R97">
        <v>6.5519999999999996</v>
      </c>
      <c r="S97">
        <f t="shared" si="19"/>
        <v>6.899999999999995E-2</v>
      </c>
      <c r="T97" s="1">
        <f t="shared" si="20"/>
        <v>1.5000000000000235E-2</v>
      </c>
      <c r="U97" s="1">
        <f t="shared" si="21"/>
        <v>8.2745845817176582E-3</v>
      </c>
    </row>
    <row r="98" spans="3:21">
      <c r="C98">
        <v>143</v>
      </c>
      <c r="D98">
        <v>3.8650000000000002</v>
      </c>
      <c r="E98">
        <f t="shared" si="12"/>
        <v>0</v>
      </c>
      <c r="F98">
        <v>4.5540000000000003</v>
      </c>
      <c r="G98">
        <f t="shared" si="13"/>
        <v>0</v>
      </c>
      <c r="H98">
        <v>3.97</v>
      </c>
      <c r="I98">
        <f t="shared" si="14"/>
        <v>0</v>
      </c>
      <c r="J98">
        <v>4.4930000000000003</v>
      </c>
      <c r="K98">
        <f t="shared" si="15"/>
        <v>0</v>
      </c>
      <c r="L98">
        <v>4.5389999999999997</v>
      </c>
      <c r="M98">
        <f t="shared" si="16"/>
        <v>2.4000000000000021E-2</v>
      </c>
      <c r="N98">
        <v>5.9340000000000002</v>
      </c>
      <c r="O98">
        <f t="shared" si="17"/>
        <v>1.9999999999997797E-3</v>
      </c>
      <c r="P98">
        <v>6.327</v>
      </c>
      <c r="Q98">
        <f t="shared" si="18"/>
        <v>3.9999999999995595E-3</v>
      </c>
      <c r="R98">
        <v>6.5730000000000004</v>
      </c>
      <c r="S98">
        <f t="shared" si="19"/>
        <v>2.1000000000000796E-2</v>
      </c>
      <c r="T98" s="1">
        <f t="shared" si="20"/>
        <v>6.3750000000000195E-3</v>
      </c>
      <c r="U98" s="1">
        <f t="shared" si="21"/>
        <v>3.3351232173640059E-3</v>
      </c>
    </row>
    <row r="99" spans="3:21">
      <c r="C99">
        <v>144</v>
      </c>
      <c r="D99">
        <v>3.8650000000000002</v>
      </c>
      <c r="E99">
        <f t="shared" si="12"/>
        <v>0</v>
      </c>
      <c r="F99">
        <v>4.58</v>
      </c>
      <c r="G99">
        <f t="shared" si="13"/>
        <v>2.5999999999999801E-2</v>
      </c>
      <c r="H99">
        <v>3.97</v>
      </c>
      <c r="I99">
        <f t="shared" si="14"/>
        <v>0</v>
      </c>
      <c r="J99">
        <v>4.4930000000000003</v>
      </c>
      <c r="K99">
        <f t="shared" si="15"/>
        <v>0</v>
      </c>
      <c r="L99">
        <v>4.5389999999999997</v>
      </c>
      <c r="M99">
        <f t="shared" si="16"/>
        <v>0</v>
      </c>
      <c r="N99">
        <v>5.9340000000000002</v>
      </c>
      <c r="O99">
        <f t="shared" si="17"/>
        <v>0</v>
      </c>
      <c r="P99">
        <v>6.343</v>
      </c>
      <c r="Q99">
        <f t="shared" si="18"/>
        <v>1.6000000000000014E-2</v>
      </c>
      <c r="R99">
        <v>6.6449999999999996</v>
      </c>
      <c r="S99">
        <f t="shared" si="19"/>
        <v>7.1999999999999176E-2</v>
      </c>
      <c r="T99" s="1">
        <f t="shared" si="20"/>
        <v>1.4249999999999874E-2</v>
      </c>
      <c r="U99" s="1">
        <f t="shared" si="21"/>
        <v>8.3773317649475029E-3</v>
      </c>
    </row>
  </sheetData>
  <phoneticPr fontId="1" type="noConversion"/>
  <pageMargins left="0.75" right="0.75" top="1" bottom="1" header="0.51180555555555596" footer="0.51180555555555596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"/>
  <sheetViews>
    <sheetView topLeftCell="N1" workbookViewId="0">
      <selection activeCell="X37" sqref="X37"/>
    </sheetView>
  </sheetViews>
  <sheetFormatPr baseColWidth="10" defaultColWidth="8.83203125" defaultRowHeight="14" x14ac:dyDescent="0"/>
  <cols>
    <col min="1" max="1" width="6.83203125" customWidth="1"/>
    <col min="2" max="2" width="5.5" customWidth="1"/>
    <col min="3" max="3" width="3.6640625" customWidth="1"/>
    <col min="4" max="16" width="6.6640625" customWidth="1"/>
    <col min="17" max="17" width="7.6640625" customWidth="1"/>
    <col min="18" max="19" width="6.6640625" customWidth="1"/>
    <col min="20" max="20" width="6.83203125" customWidth="1"/>
    <col min="21" max="21" width="6.1640625" customWidth="1"/>
  </cols>
  <sheetData>
    <row r="1" spans="1:22">
      <c r="A1" t="s">
        <v>1</v>
      </c>
      <c r="D1">
        <v>1</v>
      </c>
      <c r="E1" t="s">
        <v>39</v>
      </c>
      <c r="F1">
        <v>2</v>
      </c>
      <c r="G1" t="s">
        <v>3</v>
      </c>
      <c r="H1">
        <v>3</v>
      </c>
      <c r="I1" t="s">
        <v>43</v>
      </c>
      <c r="J1">
        <v>4</v>
      </c>
      <c r="K1" t="s">
        <v>40</v>
      </c>
      <c r="L1">
        <v>5</v>
      </c>
      <c r="M1" t="s">
        <v>5</v>
      </c>
      <c r="N1">
        <v>6</v>
      </c>
      <c r="O1" t="s">
        <v>41</v>
      </c>
      <c r="P1">
        <v>7</v>
      </c>
      <c r="Q1" t="s">
        <v>9</v>
      </c>
      <c r="R1">
        <v>8</v>
      </c>
      <c r="S1" t="s">
        <v>44</v>
      </c>
      <c r="T1" t="s">
        <v>10</v>
      </c>
      <c r="U1" t="s">
        <v>11</v>
      </c>
      <c r="V1" t="s">
        <v>45</v>
      </c>
    </row>
    <row r="2" spans="1:22">
      <c r="A2">
        <v>22</v>
      </c>
      <c r="B2" t="s">
        <v>13</v>
      </c>
      <c r="D2">
        <v>2.3090000000000002</v>
      </c>
      <c r="F2">
        <v>2.3130000000000002</v>
      </c>
      <c r="H2">
        <v>1.2709999999999999</v>
      </c>
      <c r="J2">
        <v>2.2469999999999999</v>
      </c>
      <c r="L2">
        <v>1.7769999999999999</v>
      </c>
      <c r="N2">
        <v>2.96</v>
      </c>
      <c r="P2">
        <v>2.7389999999999999</v>
      </c>
      <c r="R2">
        <v>0.59199999999999997</v>
      </c>
    </row>
    <row r="3" spans="1:22">
      <c r="A3">
        <v>22</v>
      </c>
      <c r="B3" t="s">
        <v>14</v>
      </c>
      <c r="C3">
        <v>48</v>
      </c>
      <c r="D3">
        <v>2.3090000000000002</v>
      </c>
      <c r="E3">
        <f t="shared" ref="E3:E66" si="0">D3-D2</f>
        <v>0</v>
      </c>
      <c r="F3">
        <v>2.3149999999999999</v>
      </c>
      <c r="G3">
        <f t="shared" ref="G3:G66" si="1">F3-F2</f>
        <v>1.9999999999997797E-3</v>
      </c>
      <c r="H3">
        <v>1.2709999999999999</v>
      </c>
      <c r="I3">
        <f t="shared" ref="I3:I66" si="2">H3-H2</f>
        <v>0</v>
      </c>
      <c r="J3">
        <v>2.2469999999999999</v>
      </c>
      <c r="K3">
        <f t="shared" ref="K3:K66" si="3">J3-J2</f>
        <v>0</v>
      </c>
      <c r="L3">
        <v>1.78</v>
      </c>
      <c r="M3">
        <f t="shared" ref="M3:M66" si="4">L3-L2</f>
        <v>3.0000000000001137E-3</v>
      </c>
      <c r="N3">
        <v>2.96</v>
      </c>
      <c r="O3">
        <f t="shared" ref="O3:O66" si="5">N3-N2</f>
        <v>0</v>
      </c>
      <c r="P3">
        <v>2.7469999999999999</v>
      </c>
      <c r="Q3">
        <f t="shared" ref="Q3:Q66" si="6">P3-P2</f>
        <v>8.0000000000000071E-3</v>
      </c>
      <c r="R3">
        <v>0.64500000000000002</v>
      </c>
      <c r="S3">
        <f t="shared" ref="S3:S66" si="7">R3-R2</f>
        <v>5.3000000000000047E-2</v>
      </c>
      <c r="T3" s="1">
        <f>AVERAGE(E3,G3,I3,K3,M3,O3,Q3,S3)</f>
        <v>8.2499999999999934E-3</v>
      </c>
      <c r="U3" s="1">
        <f>STDEV(T3,E3,G3,I3,K3,M3,O3,Q3,S3)/SQRT(8)</f>
        <v>6.0486310434676119E-3</v>
      </c>
    </row>
    <row r="4" spans="1:22">
      <c r="A4">
        <v>22</v>
      </c>
      <c r="B4" t="s">
        <v>15</v>
      </c>
      <c r="C4">
        <v>49</v>
      </c>
      <c r="D4">
        <v>2.6080000000000001</v>
      </c>
      <c r="E4">
        <f t="shared" si="0"/>
        <v>0.29899999999999993</v>
      </c>
      <c r="F4">
        <v>2.36</v>
      </c>
      <c r="G4">
        <f t="shared" si="1"/>
        <v>4.4999999999999929E-2</v>
      </c>
      <c r="H4">
        <v>1.276</v>
      </c>
      <c r="I4">
        <f t="shared" si="2"/>
        <v>5.0000000000001155E-3</v>
      </c>
      <c r="J4">
        <v>2.2999999999999998</v>
      </c>
      <c r="K4">
        <f t="shared" si="3"/>
        <v>5.2999999999999936E-2</v>
      </c>
      <c r="L4">
        <v>1.883</v>
      </c>
      <c r="M4">
        <f t="shared" si="4"/>
        <v>0.10299999999999998</v>
      </c>
      <c r="N4">
        <v>3.173</v>
      </c>
      <c r="O4">
        <f t="shared" si="5"/>
        <v>0.21300000000000008</v>
      </c>
      <c r="P4">
        <v>2.7480000000000002</v>
      </c>
      <c r="Q4">
        <f t="shared" si="6"/>
        <v>1.000000000000334E-3</v>
      </c>
      <c r="R4">
        <v>0.64600000000000002</v>
      </c>
      <c r="S4">
        <f t="shared" si="7"/>
        <v>1.0000000000000009E-3</v>
      </c>
      <c r="T4" s="1">
        <f t="shared" ref="T4:T35" si="8">AVERAGE(E4,G4,I4,K4,M4,O4,Q4,S4)</f>
        <v>9.0000000000000038E-2</v>
      </c>
      <c r="U4" s="1">
        <f t="shared" ref="U4:U35" si="9">STDEV(T4,E4,G4,I4,K4,M4,O4,Q4,S4)/SQRT(8)</f>
        <v>3.6537651812890204E-2</v>
      </c>
    </row>
    <row r="5" spans="1:22">
      <c r="A5">
        <v>22</v>
      </c>
      <c r="B5" t="s">
        <v>16</v>
      </c>
      <c r="C5">
        <v>50</v>
      </c>
      <c r="D5">
        <v>2.661</v>
      </c>
      <c r="E5">
        <f t="shared" si="0"/>
        <v>5.2999999999999936E-2</v>
      </c>
      <c r="F5">
        <v>2.3820000000000001</v>
      </c>
      <c r="G5">
        <f t="shared" si="1"/>
        <v>2.2000000000000242E-2</v>
      </c>
      <c r="H5">
        <v>1.3240000000000001</v>
      </c>
      <c r="I5">
        <f t="shared" si="2"/>
        <v>4.8000000000000043E-2</v>
      </c>
      <c r="J5">
        <v>2.359</v>
      </c>
      <c r="K5">
        <f t="shared" si="3"/>
        <v>5.9000000000000163E-2</v>
      </c>
      <c r="L5">
        <v>1.883</v>
      </c>
      <c r="M5">
        <f t="shared" si="4"/>
        <v>0</v>
      </c>
      <c r="N5">
        <v>3.173</v>
      </c>
      <c r="O5">
        <f t="shared" si="5"/>
        <v>0</v>
      </c>
      <c r="P5">
        <v>2.7610000000000001</v>
      </c>
      <c r="Q5">
        <f t="shared" si="6"/>
        <v>1.2999999999999901E-2</v>
      </c>
      <c r="R5">
        <v>0.70299999999999996</v>
      </c>
      <c r="S5">
        <f t="shared" si="7"/>
        <v>5.699999999999994E-2</v>
      </c>
      <c r="T5" s="1">
        <f t="shared" si="8"/>
        <v>3.1500000000000028E-2</v>
      </c>
      <c r="U5" s="1">
        <f t="shared" si="9"/>
        <v>8.4391202148091267E-3</v>
      </c>
    </row>
    <row r="6" spans="1:22">
      <c r="A6">
        <v>22</v>
      </c>
      <c r="B6" t="s">
        <v>17</v>
      </c>
      <c r="C6">
        <v>51</v>
      </c>
      <c r="D6">
        <v>2.7160000000000002</v>
      </c>
      <c r="E6">
        <f t="shared" si="0"/>
        <v>5.500000000000016E-2</v>
      </c>
      <c r="F6">
        <v>2.387</v>
      </c>
      <c r="G6">
        <f t="shared" si="1"/>
        <v>4.9999999999998934E-3</v>
      </c>
      <c r="H6">
        <v>1.36</v>
      </c>
      <c r="I6">
        <f t="shared" si="2"/>
        <v>3.6000000000000032E-2</v>
      </c>
      <c r="J6">
        <v>2.3650000000000002</v>
      </c>
      <c r="K6">
        <f t="shared" si="3"/>
        <v>6.0000000000002274E-3</v>
      </c>
      <c r="L6">
        <v>1.883</v>
      </c>
      <c r="M6">
        <f t="shared" si="4"/>
        <v>0</v>
      </c>
      <c r="N6">
        <v>3.2589999999999999</v>
      </c>
      <c r="O6">
        <f t="shared" si="5"/>
        <v>8.5999999999999854E-2</v>
      </c>
      <c r="P6">
        <v>2.7610000000000001</v>
      </c>
      <c r="Q6">
        <f t="shared" si="6"/>
        <v>0</v>
      </c>
      <c r="R6">
        <v>0.80900000000000005</v>
      </c>
      <c r="S6">
        <f t="shared" si="7"/>
        <v>0.10600000000000009</v>
      </c>
      <c r="T6" s="1">
        <f t="shared" si="8"/>
        <v>3.6750000000000033E-2</v>
      </c>
      <c r="U6" s="1">
        <f t="shared" si="9"/>
        <v>1.3812075785340881E-2</v>
      </c>
    </row>
    <row r="7" spans="1:22">
      <c r="A7">
        <v>22</v>
      </c>
      <c r="B7" t="s">
        <v>18</v>
      </c>
      <c r="C7">
        <v>52</v>
      </c>
      <c r="D7">
        <v>2.7690000000000001</v>
      </c>
      <c r="E7">
        <f t="shared" si="0"/>
        <v>5.2999999999999936E-2</v>
      </c>
      <c r="F7">
        <v>2.4769999999999999</v>
      </c>
      <c r="G7">
        <f t="shared" si="1"/>
        <v>8.9999999999999858E-2</v>
      </c>
      <c r="H7">
        <v>1.387</v>
      </c>
      <c r="I7">
        <f t="shared" si="2"/>
        <v>2.6999999999999913E-2</v>
      </c>
      <c r="J7">
        <v>2.4319999999999999</v>
      </c>
      <c r="K7">
        <f t="shared" si="3"/>
        <v>6.6999999999999726E-2</v>
      </c>
      <c r="L7">
        <v>1.9419999999999999</v>
      </c>
      <c r="M7">
        <f t="shared" si="4"/>
        <v>5.8999999999999941E-2</v>
      </c>
      <c r="N7">
        <v>3.399</v>
      </c>
      <c r="O7">
        <f t="shared" si="5"/>
        <v>0.14000000000000012</v>
      </c>
      <c r="P7">
        <v>2.8559999999999999</v>
      </c>
      <c r="Q7">
        <f t="shared" si="6"/>
        <v>9.4999999999999751E-2</v>
      </c>
      <c r="R7">
        <v>0.91400000000000003</v>
      </c>
      <c r="S7">
        <f t="shared" si="7"/>
        <v>0.10499999999999998</v>
      </c>
      <c r="T7" s="1">
        <f t="shared" si="8"/>
        <v>7.9499999999999904E-2</v>
      </c>
      <c r="U7" s="1">
        <f t="shared" si="9"/>
        <v>1.1656543226874776E-2</v>
      </c>
    </row>
    <row r="8" spans="1:22">
      <c r="A8">
        <v>22</v>
      </c>
      <c r="B8" t="s">
        <v>19</v>
      </c>
      <c r="C8">
        <v>53</v>
      </c>
      <c r="D8">
        <v>2.8220000000000001</v>
      </c>
      <c r="E8">
        <f t="shared" si="0"/>
        <v>5.2999999999999936E-2</v>
      </c>
      <c r="F8">
        <v>2.4820000000000002</v>
      </c>
      <c r="G8">
        <f t="shared" si="1"/>
        <v>5.0000000000003375E-3</v>
      </c>
      <c r="H8">
        <v>1.39</v>
      </c>
      <c r="I8">
        <f t="shared" si="2"/>
        <v>2.9999999999998916E-3</v>
      </c>
      <c r="J8">
        <v>2.532</v>
      </c>
      <c r="K8">
        <f t="shared" si="3"/>
        <v>0.10000000000000009</v>
      </c>
      <c r="L8">
        <v>2.0110000000000001</v>
      </c>
      <c r="M8">
        <f t="shared" si="4"/>
        <v>6.9000000000000172E-2</v>
      </c>
      <c r="N8">
        <v>3.4510000000000001</v>
      </c>
      <c r="O8">
        <f t="shared" si="5"/>
        <v>5.2000000000000046E-2</v>
      </c>
      <c r="P8">
        <v>2.8919999999999999</v>
      </c>
      <c r="Q8">
        <f t="shared" si="6"/>
        <v>3.6000000000000032E-2</v>
      </c>
      <c r="R8">
        <v>0.97499999999999998</v>
      </c>
      <c r="S8">
        <f t="shared" si="7"/>
        <v>6.0999999999999943E-2</v>
      </c>
      <c r="T8" s="1">
        <f t="shared" si="8"/>
        <v>4.7375000000000056E-2</v>
      </c>
      <c r="U8" s="1">
        <f t="shared" si="9"/>
        <v>1.073099701216061E-2</v>
      </c>
    </row>
    <row r="9" spans="1:22">
      <c r="A9">
        <v>22</v>
      </c>
      <c r="B9" t="s">
        <v>20</v>
      </c>
      <c r="C9">
        <v>54</v>
      </c>
      <c r="D9">
        <v>3.0430000000000001</v>
      </c>
      <c r="E9">
        <f t="shared" si="0"/>
        <v>0.22100000000000009</v>
      </c>
      <c r="F9">
        <v>2.5609999999999999</v>
      </c>
      <c r="G9">
        <f t="shared" si="1"/>
        <v>7.8999999999999737E-2</v>
      </c>
      <c r="H9">
        <v>1.6080000000000001</v>
      </c>
      <c r="I9">
        <f t="shared" si="2"/>
        <v>0.21800000000000019</v>
      </c>
      <c r="J9">
        <v>2.5630000000000002</v>
      </c>
      <c r="K9">
        <f t="shared" si="3"/>
        <v>3.1000000000000139E-2</v>
      </c>
      <c r="L9">
        <v>2.2429999999999999</v>
      </c>
      <c r="M9">
        <f t="shared" si="4"/>
        <v>0.23199999999999976</v>
      </c>
      <c r="N9">
        <v>3.5470000000000002</v>
      </c>
      <c r="O9">
        <f t="shared" si="5"/>
        <v>9.6000000000000085E-2</v>
      </c>
      <c r="P9">
        <v>2.9340000000000002</v>
      </c>
      <c r="Q9">
        <f t="shared" si="6"/>
        <v>4.2000000000000259E-2</v>
      </c>
      <c r="R9">
        <v>0.998</v>
      </c>
      <c r="S9">
        <f t="shared" si="7"/>
        <v>2.300000000000002E-2</v>
      </c>
      <c r="T9" s="1">
        <f t="shared" si="8"/>
        <v>0.11775000000000004</v>
      </c>
      <c r="U9" s="1">
        <f t="shared" si="9"/>
        <v>3.0098665875749366E-2</v>
      </c>
    </row>
    <row r="10" spans="1:22">
      <c r="A10">
        <v>22</v>
      </c>
      <c r="B10" t="s">
        <v>21</v>
      </c>
      <c r="C10">
        <v>55</v>
      </c>
      <c r="D10">
        <v>3.145</v>
      </c>
      <c r="E10">
        <f t="shared" si="0"/>
        <v>0.10199999999999987</v>
      </c>
      <c r="F10">
        <v>2.7509999999999999</v>
      </c>
      <c r="G10">
        <f t="shared" si="1"/>
        <v>0.18999999999999995</v>
      </c>
      <c r="H10">
        <v>1.653</v>
      </c>
      <c r="I10">
        <f t="shared" si="2"/>
        <v>4.4999999999999929E-2</v>
      </c>
      <c r="J10">
        <v>2.641</v>
      </c>
      <c r="K10">
        <f t="shared" si="3"/>
        <v>7.7999999999999847E-2</v>
      </c>
      <c r="L10">
        <v>2.3570000000000002</v>
      </c>
      <c r="M10">
        <f t="shared" si="4"/>
        <v>0.11400000000000032</v>
      </c>
      <c r="N10">
        <v>3.6469999999999998</v>
      </c>
      <c r="O10">
        <f t="shared" si="5"/>
        <v>9.9999999999999645E-2</v>
      </c>
      <c r="P10">
        <v>2.9340000000000002</v>
      </c>
      <c r="Q10">
        <f t="shared" si="6"/>
        <v>0</v>
      </c>
      <c r="R10">
        <v>1.143</v>
      </c>
      <c r="S10">
        <f t="shared" si="7"/>
        <v>0.14500000000000002</v>
      </c>
      <c r="T10" s="1">
        <f t="shared" si="8"/>
        <v>9.6749999999999947E-2</v>
      </c>
      <c r="U10" s="1">
        <f t="shared" si="9"/>
        <v>1.9263590981434386E-2</v>
      </c>
    </row>
    <row r="11" spans="1:22">
      <c r="A11">
        <v>22</v>
      </c>
      <c r="B11" t="s">
        <v>22</v>
      </c>
      <c r="C11">
        <v>56</v>
      </c>
      <c r="D11">
        <v>3.1989999999999998</v>
      </c>
      <c r="E11">
        <f t="shared" si="0"/>
        <v>5.3999999999999826E-2</v>
      </c>
      <c r="F11">
        <v>2.9020000000000001</v>
      </c>
      <c r="G11">
        <f t="shared" si="1"/>
        <v>0.15100000000000025</v>
      </c>
      <c r="H11">
        <v>1.7190000000000001</v>
      </c>
      <c r="I11">
        <f t="shared" si="2"/>
        <v>6.6000000000000059E-2</v>
      </c>
      <c r="J11">
        <v>2.66</v>
      </c>
      <c r="K11">
        <f t="shared" si="3"/>
        <v>1.9000000000000128E-2</v>
      </c>
      <c r="L11">
        <v>2.4529999999999998</v>
      </c>
      <c r="M11">
        <f t="shared" si="4"/>
        <v>9.5999999999999641E-2</v>
      </c>
      <c r="N11">
        <v>3.68</v>
      </c>
      <c r="O11">
        <f t="shared" si="5"/>
        <v>3.3000000000000362E-2</v>
      </c>
      <c r="P11">
        <v>2.9569999999999999</v>
      </c>
      <c r="Q11">
        <f t="shared" si="6"/>
        <v>2.2999999999999687E-2</v>
      </c>
      <c r="R11">
        <v>1.298</v>
      </c>
      <c r="S11">
        <f t="shared" si="7"/>
        <v>0.15500000000000003</v>
      </c>
      <c r="T11" s="1">
        <f t="shared" si="8"/>
        <v>7.4624999999999997E-2</v>
      </c>
      <c r="U11" s="1">
        <f t="shared" si="9"/>
        <v>1.8002549732607339E-2</v>
      </c>
    </row>
    <row r="12" spans="1:22">
      <c r="A12">
        <v>22</v>
      </c>
      <c r="B12" t="s">
        <v>23</v>
      </c>
      <c r="C12">
        <v>57</v>
      </c>
      <c r="D12">
        <v>3.3109999999999999</v>
      </c>
      <c r="E12">
        <f t="shared" si="0"/>
        <v>0.1120000000000001</v>
      </c>
      <c r="F12">
        <v>3.0920000000000001</v>
      </c>
      <c r="G12">
        <f t="shared" si="1"/>
        <v>0.18999999999999995</v>
      </c>
      <c r="H12">
        <v>1.79</v>
      </c>
      <c r="I12">
        <f t="shared" si="2"/>
        <v>7.0999999999999952E-2</v>
      </c>
      <c r="J12">
        <v>2.7530000000000001</v>
      </c>
      <c r="K12">
        <f t="shared" si="3"/>
        <v>9.2999999999999972E-2</v>
      </c>
      <c r="L12">
        <v>2.625</v>
      </c>
      <c r="M12">
        <f t="shared" si="4"/>
        <v>0.17200000000000015</v>
      </c>
      <c r="N12">
        <v>3.782</v>
      </c>
      <c r="O12">
        <f t="shared" si="5"/>
        <v>0.10199999999999987</v>
      </c>
      <c r="P12">
        <v>3.0539999999999998</v>
      </c>
      <c r="Q12">
        <f t="shared" si="6"/>
        <v>9.6999999999999975E-2</v>
      </c>
      <c r="R12">
        <v>1.452</v>
      </c>
      <c r="S12">
        <f t="shared" si="7"/>
        <v>0.15399999999999991</v>
      </c>
      <c r="T12" s="1">
        <f t="shared" si="8"/>
        <v>0.12387499999999999</v>
      </c>
      <c r="U12" s="1">
        <f t="shared" si="9"/>
        <v>1.4079503608970048E-2</v>
      </c>
    </row>
    <row r="13" spans="1:22">
      <c r="A13">
        <v>22</v>
      </c>
      <c r="B13" t="s">
        <v>24</v>
      </c>
      <c r="C13">
        <v>58</v>
      </c>
      <c r="D13">
        <v>3.4209999999999998</v>
      </c>
      <c r="E13">
        <f t="shared" si="0"/>
        <v>0.10999999999999988</v>
      </c>
      <c r="F13">
        <v>3.2509999999999999</v>
      </c>
      <c r="G13">
        <f t="shared" si="1"/>
        <v>0.15899999999999981</v>
      </c>
      <c r="H13">
        <v>1.8939999999999999</v>
      </c>
      <c r="I13">
        <f t="shared" si="2"/>
        <v>0.10399999999999987</v>
      </c>
      <c r="J13">
        <v>2.8580000000000001</v>
      </c>
      <c r="K13">
        <f t="shared" si="3"/>
        <v>0.10499999999999998</v>
      </c>
      <c r="L13">
        <v>2.778</v>
      </c>
      <c r="M13">
        <f t="shared" si="4"/>
        <v>0.15300000000000002</v>
      </c>
      <c r="N13">
        <v>3.9359999999999999</v>
      </c>
      <c r="O13">
        <f t="shared" si="5"/>
        <v>0.15399999999999991</v>
      </c>
      <c r="P13">
        <v>3.085</v>
      </c>
      <c r="Q13">
        <f t="shared" si="6"/>
        <v>3.1000000000000139E-2</v>
      </c>
      <c r="R13">
        <v>1.452</v>
      </c>
      <c r="S13">
        <f t="shared" si="7"/>
        <v>0</v>
      </c>
      <c r="T13" s="1">
        <f t="shared" si="8"/>
        <v>0.10199999999999995</v>
      </c>
      <c r="U13" s="1">
        <f t="shared" si="9"/>
        <v>1.9395553614166283E-2</v>
      </c>
    </row>
    <row r="14" spans="1:22">
      <c r="A14">
        <v>22</v>
      </c>
      <c r="B14" t="s">
        <v>25</v>
      </c>
      <c r="C14">
        <v>59</v>
      </c>
      <c r="D14">
        <v>3.532</v>
      </c>
      <c r="E14">
        <f t="shared" si="0"/>
        <v>0.11100000000000021</v>
      </c>
      <c r="F14">
        <v>3.2709999999999999</v>
      </c>
      <c r="G14">
        <f t="shared" si="1"/>
        <v>2.0000000000000018E-2</v>
      </c>
      <c r="H14">
        <v>2.1320000000000001</v>
      </c>
      <c r="I14">
        <f t="shared" si="2"/>
        <v>0.23800000000000021</v>
      </c>
      <c r="J14">
        <v>2.96</v>
      </c>
      <c r="K14">
        <f t="shared" si="3"/>
        <v>0.10199999999999987</v>
      </c>
      <c r="L14">
        <v>2.8849999999999998</v>
      </c>
      <c r="M14">
        <f t="shared" si="4"/>
        <v>0.10699999999999976</v>
      </c>
      <c r="N14">
        <v>4.1559999999999997</v>
      </c>
      <c r="O14">
        <f t="shared" si="5"/>
        <v>0.21999999999999975</v>
      </c>
      <c r="P14">
        <v>3.198</v>
      </c>
      <c r="Q14">
        <f t="shared" si="6"/>
        <v>0.11299999999999999</v>
      </c>
      <c r="R14">
        <v>1.619</v>
      </c>
      <c r="S14">
        <f t="shared" si="7"/>
        <v>0.16700000000000004</v>
      </c>
      <c r="T14" s="1">
        <f t="shared" si="8"/>
        <v>0.13474999999999998</v>
      </c>
      <c r="U14" s="1">
        <f t="shared" si="9"/>
        <v>2.339053628072689E-2</v>
      </c>
    </row>
    <row r="15" spans="1:22">
      <c r="A15">
        <v>16</v>
      </c>
      <c r="B15" t="s">
        <v>26</v>
      </c>
      <c r="C15">
        <v>60</v>
      </c>
      <c r="D15">
        <v>3.54</v>
      </c>
      <c r="E15">
        <f t="shared" si="0"/>
        <v>8.0000000000000071E-3</v>
      </c>
      <c r="F15">
        <v>3.29</v>
      </c>
      <c r="G15">
        <f t="shared" si="1"/>
        <v>1.9000000000000128E-2</v>
      </c>
      <c r="H15">
        <v>2.2330000000000001</v>
      </c>
      <c r="I15">
        <f t="shared" si="2"/>
        <v>0.10099999999999998</v>
      </c>
      <c r="J15">
        <v>3.0539999999999998</v>
      </c>
      <c r="K15">
        <f t="shared" si="3"/>
        <v>9.3999999999999861E-2</v>
      </c>
      <c r="L15">
        <v>2.8849999999999998</v>
      </c>
      <c r="M15">
        <f t="shared" si="4"/>
        <v>0</v>
      </c>
      <c r="N15">
        <v>4.2469999999999999</v>
      </c>
      <c r="O15">
        <f t="shared" si="5"/>
        <v>9.1000000000000192E-2</v>
      </c>
      <c r="P15">
        <v>3.3109999999999999</v>
      </c>
      <c r="Q15">
        <f t="shared" si="6"/>
        <v>0.11299999999999999</v>
      </c>
      <c r="R15">
        <v>1.619</v>
      </c>
      <c r="S15">
        <f t="shared" si="7"/>
        <v>0</v>
      </c>
      <c r="T15" s="1">
        <f t="shared" si="8"/>
        <v>5.325000000000002E-2</v>
      </c>
      <c r="U15" s="1">
        <f t="shared" si="9"/>
        <v>1.6689957684188413E-2</v>
      </c>
    </row>
    <row r="16" spans="1:22">
      <c r="A16">
        <v>16</v>
      </c>
      <c r="B16" t="s">
        <v>27</v>
      </c>
      <c r="C16">
        <v>61</v>
      </c>
      <c r="D16">
        <v>3.5539999999999998</v>
      </c>
      <c r="E16">
        <f t="shared" si="0"/>
        <v>1.399999999999979E-2</v>
      </c>
      <c r="F16">
        <v>3.3039999999999998</v>
      </c>
      <c r="G16">
        <f t="shared" si="1"/>
        <v>1.399999999999979E-2</v>
      </c>
      <c r="H16">
        <v>2.246</v>
      </c>
      <c r="I16">
        <f t="shared" si="2"/>
        <v>1.2999999999999901E-2</v>
      </c>
      <c r="J16">
        <v>3.0539999999999998</v>
      </c>
      <c r="K16">
        <f t="shared" si="3"/>
        <v>0</v>
      </c>
      <c r="L16">
        <v>2.9420000000000002</v>
      </c>
      <c r="M16">
        <f t="shared" si="4"/>
        <v>5.7000000000000384E-2</v>
      </c>
      <c r="N16">
        <v>4.2770000000000001</v>
      </c>
      <c r="O16">
        <f t="shared" si="5"/>
        <v>3.0000000000000249E-2</v>
      </c>
      <c r="P16">
        <v>3.3149999999999999</v>
      </c>
      <c r="Q16">
        <f t="shared" si="6"/>
        <v>4.0000000000000036E-3</v>
      </c>
      <c r="R16">
        <v>1.6859999999999999</v>
      </c>
      <c r="S16">
        <f t="shared" si="7"/>
        <v>6.6999999999999948E-2</v>
      </c>
      <c r="T16" s="1">
        <f t="shared" si="8"/>
        <v>2.4875000000000008E-2</v>
      </c>
      <c r="U16" s="1">
        <f t="shared" si="9"/>
        <v>8.1632513053930007E-3</v>
      </c>
    </row>
    <row r="17" spans="1:21">
      <c r="A17">
        <v>16</v>
      </c>
      <c r="B17" t="s">
        <v>28</v>
      </c>
      <c r="C17">
        <v>62</v>
      </c>
      <c r="D17">
        <v>3.589</v>
      </c>
      <c r="E17">
        <f t="shared" si="0"/>
        <v>3.5000000000000142E-2</v>
      </c>
      <c r="F17">
        <v>3.327</v>
      </c>
      <c r="G17">
        <f t="shared" si="1"/>
        <v>2.3000000000000131E-2</v>
      </c>
      <c r="H17">
        <v>2.2959999999999998</v>
      </c>
      <c r="I17">
        <f t="shared" si="2"/>
        <v>4.9999999999999822E-2</v>
      </c>
      <c r="J17">
        <v>3.0579999999999998</v>
      </c>
      <c r="K17">
        <f t="shared" si="3"/>
        <v>4.0000000000000036E-3</v>
      </c>
      <c r="L17">
        <v>2.944</v>
      </c>
      <c r="M17">
        <f t="shared" si="4"/>
        <v>1.9999999999997797E-3</v>
      </c>
      <c r="N17">
        <v>4.3179999999999996</v>
      </c>
      <c r="O17">
        <f t="shared" si="5"/>
        <v>4.0999999999999481E-2</v>
      </c>
      <c r="P17">
        <v>3.3679999999999999</v>
      </c>
      <c r="Q17">
        <f t="shared" si="6"/>
        <v>5.2999999999999936E-2</v>
      </c>
      <c r="R17">
        <v>1.7010000000000001</v>
      </c>
      <c r="S17">
        <f t="shared" si="7"/>
        <v>1.5000000000000124E-2</v>
      </c>
      <c r="T17" s="1">
        <f t="shared" si="8"/>
        <v>2.7874999999999928E-2</v>
      </c>
      <c r="U17" s="1">
        <f t="shared" si="9"/>
        <v>6.5822619117594933E-3</v>
      </c>
    </row>
    <row r="18" spans="1:21">
      <c r="A18">
        <v>16</v>
      </c>
      <c r="B18" t="s">
        <v>29</v>
      </c>
      <c r="C18">
        <v>63</v>
      </c>
      <c r="D18">
        <v>3.5939999999999999</v>
      </c>
      <c r="E18">
        <f t="shared" si="0"/>
        <v>4.9999999999998934E-3</v>
      </c>
      <c r="F18">
        <v>3.3839999999999999</v>
      </c>
      <c r="G18">
        <f t="shared" si="1"/>
        <v>5.699999999999994E-2</v>
      </c>
      <c r="H18">
        <v>2.2989999999999999</v>
      </c>
      <c r="I18">
        <f t="shared" si="2"/>
        <v>3.0000000000001137E-3</v>
      </c>
      <c r="J18">
        <v>3.101</v>
      </c>
      <c r="K18">
        <f t="shared" si="3"/>
        <v>4.3000000000000149E-2</v>
      </c>
      <c r="L18">
        <v>2.9969999999999999</v>
      </c>
      <c r="M18">
        <f t="shared" si="4"/>
        <v>5.2999999999999936E-2</v>
      </c>
      <c r="N18">
        <v>4.3179999999999996</v>
      </c>
      <c r="O18">
        <f t="shared" si="5"/>
        <v>0</v>
      </c>
      <c r="P18">
        <v>3.4209999999999998</v>
      </c>
      <c r="Q18">
        <f t="shared" si="6"/>
        <v>5.2999999999999936E-2</v>
      </c>
      <c r="R18">
        <v>1.7010000000000001</v>
      </c>
      <c r="S18">
        <f t="shared" si="7"/>
        <v>0</v>
      </c>
      <c r="T18" s="1">
        <f t="shared" si="8"/>
        <v>2.6749999999999996E-2</v>
      </c>
      <c r="U18" s="1">
        <f t="shared" si="9"/>
        <v>8.8613451292678981E-3</v>
      </c>
    </row>
    <row r="19" spans="1:21">
      <c r="A19">
        <v>16</v>
      </c>
      <c r="B19" t="s">
        <v>30</v>
      </c>
      <c r="C19">
        <v>64</v>
      </c>
      <c r="D19">
        <v>3.605</v>
      </c>
      <c r="E19">
        <f t="shared" si="0"/>
        <v>1.1000000000000121E-2</v>
      </c>
      <c r="F19">
        <v>3.3849999999999998</v>
      </c>
      <c r="G19">
        <f t="shared" si="1"/>
        <v>9.9999999999988987E-4</v>
      </c>
      <c r="H19">
        <v>2.35</v>
      </c>
      <c r="I19">
        <f t="shared" si="2"/>
        <v>5.1000000000000156E-2</v>
      </c>
      <c r="J19">
        <v>3.1549999999999998</v>
      </c>
      <c r="K19">
        <f t="shared" si="3"/>
        <v>5.3999999999999826E-2</v>
      </c>
      <c r="L19">
        <v>3.05</v>
      </c>
      <c r="M19">
        <f t="shared" si="4"/>
        <v>5.2999999999999936E-2</v>
      </c>
      <c r="N19">
        <v>4.3380000000000001</v>
      </c>
      <c r="O19">
        <f t="shared" si="5"/>
        <v>2.0000000000000462E-2</v>
      </c>
      <c r="P19">
        <v>3.4359999999999999</v>
      </c>
      <c r="Q19">
        <f t="shared" si="6"/>
        <v>1.5000000000000124E-2</v>
      </c>
      <c r="R19">
        <v>1.75</v>
      </c>
      <c r="S19">
        <f t="shared" si="7"/>
        <v>4.8999999999999932E-2</v>
      </c>
      <c r="T19" s="1">
        <f t="shared" si="8"/>
        <v>3.1750000000000056E-2</v>
      </c>
      <c r="U19" s="1">
        <f t="shared" si="9"/>
        <v>7.2988654940339638E-3</v>
      </c>
    </row>
    <row r="20" spans="1:21">
      <c r="A20">
        <v>16</v>
      </c>
      <c r="B20" t="s">
        <v>31</v>
      </c>
      <c r="C20">
        <v>65</v>
      </c>
      <c r="D20">
        <v>3.6589999999999998</v>
      </c>
      <c r="E20">
        <f t="shared" si="0"/>
        <v>5.3999999999999826E-2</v>
      </c>
      <c r="F20">
        <v>3.3849999999999998</v>
      </c>
      <c r="G20">
        <f t="shared" si="1"/>
        <v>0</v>
      </c>
      <c r="H20">
        <v>2.3849999999999998</v>
      </c>
      <c r="I20">
        <f t="shared" si="2"/>
        <v>3.4999999999999698E-2</v>
      </c>
      <c r="J20">
        <v>3.2109999999999999</v>
      </c>
      <c r="K20">
        <f t="shared" si="3"/>
        <v>5.600000000000005E-2</v>
      </c>
      <c r="L20">
        <v>3.0539999999999998</v>
      </c>
      <c r="M20">
        <f t="shared" si="4"/>
        <v>4.0000000000000036E-3</v>
      </c>
      <c r="N20">
        <v>4.3760000000000003</v>
      </c>
      <c r="O20">
        <f t="shared" si="5"/>
        <v>3.8000000000000256E-2</v>
      </c>
      <c r="P20">
        <v>3.45</v>
      </c>
      <c r="Q20">
        <f t="shared" si="6"/>
        <v>1.4000000000000234E-2</v>
      </c>
      <c r="R20">
        <v>1.7929999999999999</v>
      </c>
      <c r="S20">
        <f t="shared" si="7"/>
        <v>4.2999999999999927E-2</v>
      </c>
      <c r="T20" s="1">
        <f t="shared" si="8"/>
        <v>3.0499999999999999E-2</v>
      </c>
      <c r="U20" s="1">
        <f t="shared" si="9"/>
        <v>7.2240916383999321E-3</v>
      </c>
    </row>
    <row r="21" spans="1:21">
      <c r="A21">
        <v>16</v>
      </c>
      <c r="B21" t="s">
        <v>32</v>
      </c>
      <c r="C21">
        <v>66</v>
      </c>
      <c r="D21">
        <v>3.7050000000000001</v>
      </c>
      <c r="E21">
        <f t="shared" si="0"/>
        <v>4.6000000000000263E-2</v>
      </c>
      <c r="F21">
        <v>3.3849999999999998</v>
      </c>
      <c r="G21">
        <f t="shared" si="1"/>
        <v>0</v>
      </c>
      <c r="H21">
        <v>2.3849999999999998</v>
      </c>
      <c r="I21">
        <f t="shared" si="2"/>
        <v>0</v>
      </c>
      <c r="J21">
        <v>3.2109999999999999</v>
      </c>
      <c r="K21">
        <f t="shared" si="3"/>
        <v>0</v>
      </c>
      <c r="L21">
        <v>3.1070000000000002</v>
      </c>
      <c r="M21">
        <f t="shared" si="4"/>
        <v>5.300000000000038E-2</v>
      </c>
      <c r="N21">
        <v>4.3760000000000003</v>
      </c>
      <c r="O21">
        <f t="shared" si="5"/>
        <v>0</v>
      </c>
      <c r="P21">
        <v>3.4860000000000002</v>
      </c>
      <c r="Q21">
        <f t="shared" si="6"/>
        <v>3.6000000000000032E-2</v>
      </c>
      <c r="R21">
        <v>1.806</v>
      </c>
      <c r="S21">
        <f t="shared" si="7"/>
        <v>1.3000000000000123E-2</v>
      </c>
      <c r="T21" s="1">
        <f t="shared" si="8"/>
        <v>1.85000000000001E-2</v>
      </c>
      <c r="U21" s="1">
        <f t="shared" si="9"/>
        <v>7.553972464869105E-3</v>
      </c>
    </row>
    <row r="22" spans="1:21">
      <c r="A22">
        <v>16</v>
      </c>
      <c r="B22" t="s">
        <v>33</v>
      </c>
      <c r="C22">
        <v>67</v>
      </c>
      <c r="D22">
        <v>3.754</v>
      </c>
      <c r="E22">
        <f t="shared" si="0"/>
        <v>4.8999999999999932E-2</v>
      </c>
      <c r="F22">
        <v>3.3849999999999998</v>
      </c>
      <c r="G22">
        <f t="shared" si="1"/>
        <v>0</v>
      </c>
      <c r="H22">
        <v>2.3959999999999999</v>
      </c>
      <c r="I22">
        <f t="shared" si="2"/>
        <v>1.1000000000000121E-2</v>
      </c>
      <c r="J22">
        <v>3.2639999999999998</v>
      </c>
      <c r="K22">
        <f t="shared" si="3"/>
        <v>5.2999999999999936E-2</v>
      </c>
      <c r="L22">
        <v>3.1190000000000002</v>
      </c>
      <c r="M22">
        <f t="shared" si="4"/>
        <v>1.2000000000000011E-2</v>
      </c>
      <c r="N22">
        <v>4.3760000000000003</v>
      </c>
      <c r="O22">
        <f t="shared" si="5"/>
        <v>0</v>
      </c>
      <c r="P22">
        <v>3.5430000000000001</v>
      </c>
      <c r="Q22">
        <f t="shared" si="6"/>
        <v>5.699999999999994E-2</v>
      </c>
      <c r="R22">
        <v>1.845</v>
      </c>
      <c r="S22">
        <f t="shared" si="7"/>
        <v>3.8999999999999924E-2</v>
      </c>
      <c r="T22" s="1">
        <f t="shared" si="8"/>
        <v>2.7624999999999983E-2</v>
      </c>
      <c r="U22" s="1">
        <f t="shared" si="9"/>
        <v>8.0427325502592569E-3</v>
      </c>
    </row>
    <row r="23" spans="1:21">
      <c r="A23">
        <v>16</v>
      </c>
      <c r="B23" t="s">
        <v>34</v>
      </c>
      <c r="C23">
        <v>68</v>
      </c>
      <c r="D23">
        <v>3.754</v>
      </c>
      <c r="E23">
        <f t="shared" si="0"/>
        <v>0</v>
      </c>
      <c r="F23">
        <v>3.3849999999999998</v>
      </c>
      <c r="G23">
        <f t="shared" si="1"/>
        <v>0</v>
      </c>
      <c r="H23">
        <v>2.448</v>
      </c>
      <c r="I23">
        <f t="shared" si="2"/>
        <v>5.2000000000000046E-2</v>
      </c>
      <c r="J23">
        <v>3.2639999999999998</v>
      </c>
      <c r="K23">
        <f t="shared" si="3"/>
        <v>0</v>
      </c>
      <c r="L23">
        <v>3.1560000000000001</v>
      </c>
      <c r="M23">
        <f t="shared" si="4"/>
        <v>3.6999999999999922E-2</v>
      </c>
      <c r="N23">
        <v>4.3760000000000003</v>
      </c>
      <c r="O23">
        <f t="shared" si="5"/>
        <v>0</v>
      </c>
      <c r="P23">
        <v>3.5430000000000001</v>
      </c>
      <c r="Q23">
        <f t="shared" si="6"/>
        <v>0</v>
      </c>
      <c r="R23">
        <v>1.857</v>
      </c>
      <c r="S23">
        <f t="shared" si="7"/>
        <v>1.2000000000000011E-2</v>
      </c>
      <c r="T23" s="1">
        <f t="shared" si="8"/>
        <v>1.2624999999999997E-2</v>
      </c>
      <c r="U23" s="1">
        <f t="shared" si="9"/>
        <v>6.7798817744117029E-3</v>
      </c>
    </row>
    <row r="24" spans="1:21">
      <c r="A24">
        <v>16</v>
      </c>
      <c r="B24" t="s">
        <v>35</v>
      </c>
      <c r="C24">
        <v>69</v>
      </c>
      <c r="D24">
        <v>3.754</v>
      </c>
      <c r="E24">
        <f t="shared" si="0"/>
        <v>0</v>
      </c>
      <c r="F24">
        <v>3.4209999999999998</v>
      </c>
      <c r="G24">
        <f t="shared" si="1"/>
        <v>3.6000000000000032E-2</v>
      </c>
      <c r="H24">
        <v>2.468</v>
      </c>
      <c r="I24">
        <f t="shared" si="2"/>
        <v>2.0000000000000018E-2</v>
      </c>
      <c r="J24">
        <v>3.2639999999999998</v>
      </c>
      <c r="K24">
        <f t="shared" si="3"/>
        <v>0</v>
      </c>
      <c r="L24">
        <v>3.1560000000000001</v>
      </c>
      <c r="M24">
        <f t="shared" si="4"/>
        <v>0</v>
      </c>
      <c r="N24">
        <v>4.3760000000000003</v>
      </c>
      <c r="O24">
        <f t="shared" si="5"/>
        <v>0</v>
      </c>
      <c r="P24">
        <v>3.5430000000000001</v>
      </c>
      <c r="Q24">
        <f t="shared" si="6"/>
        <v>0</v>
      </c>
      <c r="R24">
        <v>1.857</v>
      </c>
      <c r="S24">
        <f t="shared" si="7"/>
        <v>0</v>
      </c>
      <c r="T24" s="1">
        <f t="shared" si="8"/>
        <v>7.0000000000000062E-3</v>
      </c>
      <c r="U24" s="1">
        <f t="shared" si="9"/>
        <v>4.5138675213169501E-3</v>
      </c>
    </row>
    <row r="25" spans="1:21">
      <c r="A25">
        <v>16</v>
      </c>
      <c r="B25" t="s">
        <v>36</v>
      </c>
      <c r="C25">
        <v>70</v>
      </c>
      <c r="D25">
        <v>3.754</v>
      </c>
      <c r="E25">
        <f t="shared" si="0"/>
        <v>0</v>
      </c>
      <c r="F25">
        <v>3.4209999999999998</v>
      </c>
      <c r="G25">
        <f t="shared" si="1"/>
        <v>0</v>
      </c>
      <c r="H25">
        <v>2.4889999999999999</v>
      </c>
      <c r="I25">
        <f t="shared" si="2"/>
        <v>2.0999999999999908E-2</v>
      </c>
      <c r="J25">
        <v>3.2679999999999998</v>
      </c>
      <c r="K25">
        <f t="shared" si="3"/>
        <v>4.0000000000000036E-3</v>
      </c>
      <c r="L25">
        <v>3.1560000000000001</v>
      </c>
      <c r="M25">
        <f t="shared" si="4"/>
        <v>0</v>
      </c>
      <c r="N25">
        <v>4.4160000000000004</v>
      </c>
      <c r="O25">
        <f t="shared" si="5"/>
        <v>4.0000000000000036E-2</v>
      </c>
      <c r="P25">
        <v>3.5430000000000001</v>
      </c>
      <c r="Q25">
        <f t="shared" si="6"/>
        <v>0</v>
      </c>
      <c r="R25">
        <v>1.8720000000000001</v>
      </c>
      <c r="S25">
        <f t="shared" si="7"/>
        <v>1.5000000000000124E-2</v>
      </c>
      <c r="T25" s="1">
        <f t="shared" si="8"/>
        <v>1.0000000000000009E-2</v>
      </c>
      <c r="U25" s="1">
        <f t="shared" si="9"/>
        <v>4.8120941387300416E-3</v>
      </c>
    </row>
    <row r="26" spans="1:21">
      <c r="A26">
        <v>16</v>
      </c>
      <c r="B26" t="s">
        <v>37</v>
      </c>
      <c r="C26">
        <v>71</v>
      </c>
      <c r="D26">
        <v>3.754</v>
      </c>
      <c r="E26">
        <f t="shared" si="0"/>
        <v>0</v>
      </c>
      <c r="F26">
        <v>3.4209999999999998</v>
      </c>
      <c r="G26">
        <f t="shared" si="1"/>
        <v>0</v>
      </c>
      <c r="H26">
        <v>2.4889999999999999</v>
      </c>
      <c r="I26">
        <f t="shared" si="2"/>
        <v>0</v>
      </c>
      <c r="J26">
        <v>3.2679999999999998</v>
      </c>
      <c r="K26">
        <f t="shared" si="3"/>
        <v>0</v>
      </c>
      <c r="L26">
        <v>3.161</v>
      </c>
      <c r="M26">
        <f t="shared" si="4"/>
        <v>4.9999999999998934E-3</v>
      </c>
      <c r="N26">
        <v>4.4160000000000004</v>
      </c>
      <c r="O26">
        <f t="shared" si="5"/>
        <v>0</v>
      </c>
      <c r="P26">
        <v>3.5430000000000001</v>
      </c>
      <c r="Q26">
        <f t="shared" si="6"/>
        <v>0</v>
      </c>
      <c r="R26">
        <v>1.8720000000000001</v>
      </c>
      <c r="S26">
        <f t="shared" si="7"/>
        <v>0</v>
      </c>
      <c r="T26" s="1">
        <f t="shared" si="8"/>
        <v>6.2499999999998668E-4</v>
      </c>
      <c r="U26" s="1">
        <f t="shared" si="9"/>
        <v>5.8463396668341581E-4</v>
      </c>
    </row>
    <row r="27" spans="1:21">
      <c r="A27">
        <v>22</v>
      </c>
      <c r="B27" t="s">
        <v>13</v>
      </c>
      <c r="C27">
        <v>72</v>
      </c>
      <c r="D27">
        <v>3.7919999999999998</v>
      </c>
      <c r="E27">
        <f t="shared" si="0"/>
        <v>3.7999999999999812E-2</v>
      </c>
      <c r="F27">
        <v>3.4209999999999998</v>
      </c>
      <c r="G27">
        <f t="shared" si="1"/>
        <v>0</v>
      </c>
      <c r="H27">
        <v>2.4889999999999999</v>
      </c>
      <c r="I27">
        <f t="shared" si="2"/>
        <v>0</v>
      </c>
      <c r="J27">
        <v>3.274</v>
      </c>
      <c r="K27">
        <f t="shared" si="3"/>
        <v>6.0000000000002274E-3</v>
      </c>
      <c r="L27">
        <v>3.161</v>
      </c>
      <c r="M27">
        <f t="shared" si="4"/>
        <v>0</v>
      </c>
      <c r="N27">
        <v>4.4160000000000004</v>
      </c>
      <c r="O27">
        <f t="shared" si="5"/>
        <v>0</v>
      </c>
      <c r="P27">
        <v>3.5430000000000001</v>
      </c>
      <c r="Q27">
        <f t="shared" si="6"/>
        <v>0</v>
      </c>
      <c r="R27">
        <v>2.0390000000000001</v>
      </c>
      <c r="S27">
        <f t="shared" si="7"/>
        <v>0.16700000000000004</v>
      </c>
      <c r="T27" s="1">
        <f t="shared" si="8"/>
        <v>2.637500000000001E-2</v>
      </c>
      <c r="U27" s="1">
        <f t="shared" si="9"/>
        <v>1.9285630580175486E-2</v>
      </c>
    </row>
    <row r="28" spans="1:21">
      <c r="A28">
        <v>22</v>
      </c>
      <c r="B28" t="s">
        <v>14</v>
      </c>
      <c r="C28">
        <v>73</v>
      </c>
      <c r="D28">
        <v>3.7919999999999998</v>
      </c>
      <c r="E28">
        <f t="shared" si="0"/>
        <v>0</v>
      </c>
      <c r="F28">
        <v>3.5179999999999998</v>
      </c>
      <c r="G28">
        <f t="shared" si="1"/>
        <v>9.6999999999999975E-2</v>
      </c>
      <c r="H28">
        <v>2.4889999999999999</v>
      </c>
      <c r="I28">
        <f t="shared" si="2"/>
        <v>0</v>
      </c>
      <c r="J28">
        <v>3.2810000000000001</v>
      </c>
      <c r="K28">
        <f t="shared" si="3"/>
        <v>7.0000000000001172E-3</v>
      </c>
      <c r="L28">
        <v>3.23</v>
      </c>
      <c r="M28">
        <f t="shared" si="4"/>
        <v>6.899999999999995E-2</v>
      </c>
      <c r="N28">
        <v>4.5199999999999996</v>
      </c>
      <c r="O28">
        <f t="shared" si="5"/>
        <v>0.1039999999999992</v>
      </c>
      <c r="P28">
        <v>3.7229999999999999</v>
      </c>
      <c r="Q28">
        <f t="shared" si="6"/>
        <v>0.17999999999999972</v>
      </c>
      <c r="R28">
        <v>2.1709999999999998</v>
      </c>
      <c r="S28">
        <f t="shared" si="7"/>
        <v>0.13199999999999967</v>
      </c>
      <c r="T28" s="1">
        <f t="shared" si="8"/>
        <v>7.3624999999999829E-2</v>
      </c>
      <c r="U28" s="1">
        <f t="shared" si="9"/>
        <v>2.2183142177676217E-2</v>
      </c>
    </row>
    <row r="29" spans="1:21">
      <c r="A29">
        <v>22</v>
      </c>
      <c r="B29" t="s">
        <v>15</v>
      </c>
      <c r="C29">
        <v>74</v>
      </c>
      <c r="D29">
        <v>3.7949999999999999</v>
      </c>
      <c r="E29">
        <f t="shared" si="0"/>
        <v>3.0000000000001137E-3</v>
      </c>
      <c r="F29">
        <v>3.54</v>
      </c>
      <c r="G29">
        <f t="shared" si="1"/>
        <v>2.2000000000000242E-2</v>
      </c>
      <c r="H29">
        <v>2.64</v>
      </c>
      <c r="I29">
        <f t="shared" si="2"/>
        <v>0.15100000000000025</v>
      </c>
      <c r="J29">
        <v>3.3420000000000001</v>
      </c>
      <c r="K29">
        <f t="shared" si="3"/>
        <v>6.0999999999999943E-2</v>
      </c>
      <c r="L29">
        <v>3.3</v>
      </c>
      <c r="M29">
        <f t="shared" si="4"/>
        <v>6.999999999999984E-2</v>
      </c>
      <c r="N29">
        <v>4.5199999999999996</v>
      </c>
      <c r="O29">
        <f t="shared" si="5"/>
        <v>0</v>
      </c>
      <c r="P29">
        <v>3.734</v>
      </c>
      <c r="Q29">
        <f t="shared" si="6"/>
        <v>1.1000000000000121E-2</v>
      </c>
      <c r="R29">
        <v>2.198</v>
      </c>
      <c r="S29">
        <f t="shared" si="7"/>
        <v>2.7000000000000135E-2</v>
      </c>
      <c r="T29" s="1">
        <f t="shared" si="8"/>
        <v>4.312500000000008E-2</v>
      </c>
      <c r="U29" s="1">
        <f t="shared" si="9"/>
        <v>1.6717727772487506E-2</v>
      </c>
    </row>
    <row r="30" spans="1:21">
      <c r="A30">
        <v>22</v>
      </c>
      <c r="B30" t="s">
        <v>16</v>
      </c>
      <c r="C30">
        <v>75</v>
      </c>
      <c r="D30">
        <v>3.798</v>
      </c>
      <c r="E30">
        <f t="shared" si="0"/>
        <v>3.0000000000001137E-3</v>
      </c>
      <c r="F30">
        <v>3.6070000000000002</v>
      </c>
      <c r="G30">
        <f t="shared" si="1"/>
        <v>6.7000000000000171E-2</v>
      </c>
      <c r="H30">
        <v>2.661</v>
      </c>
      <c r="I30">
        <f t="shared" si="2"/>
        <v>2.0999999999999908E-2</v>
      </c>
      <c r="J30">
        <v>3.4249999999999998</v>
      </c>
      <c r="K30">
        <f t="shared" si="3"/>
        <v>8.2999999999999741E-2</v>
      </c>
      <c r="L30">
        <v>3.3130000000000002</v>
      </c>
      <c r="M30">
        <f t="shared" si="4"/>
        <v>1.3000000000000345E-2</v>
      </c>
      <c r="N30">
        <v>4.5730000000000004</v>
      </c>
      <c r="O30">
        <f t="shared" si="5"/>
        <v>5.3000000000000824E-2</v>
      </c>
      <c r="P30">
        <v>3.8330000000000002</v>
      </c>
      <c r="Q30">
        <f t="shared" si="6"/>
        <v>9.9000000000000199E-2</v>
      </c>
      <c r="R30">
        <v>2.2189999999999999</v>
      </c>
      <c r="S30">
        <f t="shared" si="7"/>
        <v>2.0999999999999908E-2</v>
      </c>
      <c r="T30" s="1">
        <f t="shared" si="8"/>
        <v>4.5000000000000151E-2</v>
      </c>
      <c r="U30" s="1">
        <f t="shared" si="9"/>
        <v>1.1757976016304848E-2</v>
      </c>
    </row>
    <row r="31" spans="1:21">
      <c r="A31">
        <v>22</v>
      </c>
      <c r="B31" t="s">
        <v>17</v>
      </c>
      <c r="C31">
        <v>76</v>
      </c>
      <c r="D31">
        <v>3.8410000000000002</v>
      </c>
      <c r="E31">
        <f t="shared" si="0"/>
        <v>4.3000000000000149E-2</v>
      </c>
      <c r="F31">
        <v>3.6259999999999999</v>
      </c>
      <c r="G31">
        <f t="shared" si="1"/>
        <v>1.8999999999999684E-2</v>
      </c>
      <c r="H31">
        <v>2.661</v>
      </c>
      <c r="I31">
        <f t="shared" si="2"/>
        <v>0</v>
      </c>
      <c r="J31">
        <v>3.4260000000000002</v>
      </c>
      <c r="K31">
        <f t="shared" si="3"/>
        <v>1.000000000000334E-3</v>
      </c>
      <c r="L31">
        <v>3.4790000000000001</v>
      </c>
      <c r="M31">
        <f t="shared" si="4"/>
        <v>0.16599999999999993</v>
      </c>
      <c r="N31">
        <v>4.633</v>
      </c>
      <c r="O31">
        <f t="shared" si="5"/>
        <v>5.9999999999999609E-2</v>
      </c>
      <c r="P31">
        <v>3.9220000000000002</v>
      </c>
      <c r="Q31">
        <f t="shared" si="6"/>
        <v>8.8999999999999968E-2</v>
      </c>
      <c r="R31">
        <v>2.3119999999999998</v>
      </c>
      <c r="S31">
        <f t="shared" si="7"/>
        <v>9.2999999999999972E-2</v>
      </c>
      <c r="T31" s="1">
        <f t="shared" si="8"/>
        <v>5.8874999999999955E-2</v>
      </c>
      <c r="U31" s="1">
        <f t="shared" si="9"/>
        <v>1.8627464182625588E-2</v>
      </c>
    </row>
    <row r="32" spans="1:21">
      <c r="A32">
        <v>22</v>
      </c>
      <c r="B32" t="s">
        <v>18</v>
      </c>
      <c r="C32">
        <v>77</v>
      </c>
      <c r="D32">
        <v>3.891</v>
      </c>
      <c r="E32">
        <f t="shared" si="0"/>
        <v>4.9999999999999822E-2</v>
      </c>
      <c r="F32">
        <v>3.6379999999999999</v>
      </c>
      <c r="G32">
        <f t="shared" si="1"/>
        <v>1.2000000000000011E-2</v>
      </c>
      <c r="H32">
        <v>2.6720000000000002</v>
      </c>
      <c r="I32">
        <f t="shared" si="2"/>
        <v>1.1000000000000121E-2</v>
      </c>
      <c r="J32">
        <v>3.4630000000000001</v>
      </c>
      <c r="K32">
        <f t="shared" si="3"/>
        <v>3.6999999999999922E-2</v>
      </c>
      <c r="L32">
        <v>3.5089999999999999</v>
      </c>
      <c r="M32">
        <f t="shared" si="4"/>
        <v>2.9999999999999805E-2</v>
      </c>
      <c r="N32">
        <v>4.694</v>
      </c>
      <c r="O32">
        <f t="shared" si="5"/>
        <v>6.0999999999999943E-2</v>
      </c>
      <c r="P32">
        <v>4.0170000000000003</v>
      </c>
      <c r="Q32">
        <f t="shared" si="6"/>
        <v>9.5000000000000195E-2</v>
      </c>
      <c r="R32">
        <v>2.3740000000000001</v>
      </c>
      <c r="S32">
        <f t="shared" si="7"/>
        <v>6.2000000000000277E-2</v>
      </c>
      <c r="T32" s="1">
        <f t="shared" si="8"/>
        <v>4.4750000000000012E-2</v>
      </c>
      <c r="U32" s="1">
        <f t="shared" si="9"/>
        <v>9.3570661801656782E-3</v>
      </c>
    </row>
    <row r="33" spans="1:21">
      <c r="A33">
        <v>22</v>
      </c>
      <c r="B33" t="s">
        <v>19</v>
      </c>
      <c r="C33">
        <v>78</v>
      </c>
      <c r="D33">
        <v>3.9470000000000001</v>
      </c>
      <c r="E33">
        <f t="shared" si="0"/>
        <v>5.600000000000005E-2</v>
      </c>
      <c r="F33">
        <v>3.6739999999999999</v>
      </c>
      <c r="G33">
        <f t="shared" si="1"/>
        <v>3.6000000000000032E-2</v>
      </c>
      <c r="H33">
        <v>2.7269999999999999</v>
      </c>
      <c r="I33">
        <f t="shared" si="2"/>
        <v>5.4999999999999716E-2</v>
      </c>
      <c r="J33">
        <v>3.5870000000000002</v>
      </c>
      <c r="K33">
        <f t="shared" si="3"/>
        <v>0.12400000000000011</v>
      </c>
      <c r="L33">
        <v>3.5579999999999998</v>
      </c>
      <c r="M33">
        <f t="shared" si="4"/>
        <v>4.8999999999999932E-2</v>
      </c>
      <c r="N33">
        <v>4.7990000000000004</v>
      </c>
      <c r="O33">
        <f t="shared" si="5"/>
        <v>0.10500000000000043</v>
      </c>
      <c r="P33">
        <v>4.07</v>
      </c>
      <c r="Q33">
        <f t="shared" si="6"/>
        <v>5.2999999999999936E-2</v>
      </c>
      <c r="R33">
        <v>2.423</v>
      </c>
      <c r="S33">
        <f t="shared" si="7"/>
        <v>4.8999999999999932E-2</v>
      </c>
      <c r="T33" s="1">
        <f t="shared" si="8"/>
        <v>6.5875000000000017E-2</v>
      </c>
      <c r="U33" s="1">
        <f t="shared" si="9"/>
        <v>1.0271984806988415E-2</v>
      </c>
    </row>
    <row r="34" spans="1:21">
      <c r="A34">
        <v>22</v>
      </c>
      <c r="B34" t="s">
        <v>20</v>
      </c>
      <c r="C34">
        <v>79</v>
      </c>
      <c r="D34">
        <v>4.0129999999999999</v>
      </c>
      <c r="E34">
        <f t="shared" si="0"/>
        <v>6.5999999999999837E-2</v>
      </c>
      <c r="F34">
        <v>3.7770000000000001</v>
      </c>
      <c r="G34">
        <f t="shared" si="1"/>
        <v>0.1030000000000002</v>
      </c>
      <c r="H34">
        <v>2.7719999999999998</v>
      </c>
      <c r="I34">
        <f t="shared" si="2"/>
        <v>4.4999999999999929E-2</v>
      </c>
      <c r="J34">
        <v>3.657</v>
      </c>
      <c r="K34">
        <f t="shared" si="3"/>
        <v>6.999999999999984E-2</v>
      </c>
      <c r="L34">
        <v>3.6509999999999998</v>
      </c>
      <c r="M34">
        <f t="shared" si="4"/>
        <v>9.2999999999999972E-2</v>
      </c>
      <c r="N34">
        <v>4.976</v>
      </c>
      <c r="O34">
        <f t="shared" si="5"/>
        <v>0.1769999999999996</v>
      </c>
      <c r="P34">
        <v>4.1820000000000004</v>
      </c>
      <c r="Q34">
        <f t="shared" si="6"/>
        <v>0.1120000000000001</v>
      </c>
      <c r="R34">
        <v>2.5870000000000002</v>
      </c>
      <c r="S34">
        <f t="shared" si="7"/>
        <v>0.16400000000000015</v>
      </c>
      <c r="T34" s="1">
        <f t="shared" si="8"/>
        <v>0.10374999999999995</v>
      </c>
      <c r="U34" s="1">
        <f t="shared" si="9"/>
        <v>1.5408753599821102E-2</v>
      </c>
    </row>
    <row r="35" spans="1:21">
      <c r="A35">
        <v>22</v>
      </c>
      <c r="B35" t="s">
        <v>21</v>
      </c>
      <c r="C35">
        <v>80</v>
      </c>
      <c r="D35">
        <v>4.1269999999999998</v>
      </c>
      <c r="E35">
        <f t="shared" si="0"/>
        <v>0.11399999999999988</v>
      </c>
      <c r="F35">
        <v>3.8860000000000001</v>
      </c>
      <c r="G35">
        <f t="shared" si="1"/>
        <v>0.10899999999999999</v>
      </c>
      <c r="H35">
        <v>2.83</v>
      </c>
      <c r="I35">
        <f t="shared" si="2"/>
        <v>5.8000000000000274E-2</v>
      </c>
      <c r="J35">
        <v>3.7290000000000001</v>
      </c>
      <c r="K35">
        <f t="shared" si="3"/>
        <v>7.2000000000000064E-2</v>
      </c>
      <c r="L35">
        <v>3.75</v>
      </c>
      <c r="M35">
        <f t="shared" si="4"/>
        <v>9.9000000000000199E-2</v>
      </c>
      <c r="N35">
        <v>5.1120000000000001</v>
      </c>
      <c r="O35">
        <f t="shared" si="5"/>
        <v>0.13600000000000012</v>
      </c>
      <c r="P35">
        <v>4.2880000000000003</v>
      </c>
      <c r="Q35">
        <f t="shared" si="6"/>
        <v>0.10599999999999987</v>
      </c>
      <c r="R35">
        <v>2.6459999999999999</v>
      </c>
      <c r="S35">
        <f t="shared" si="7"/>
        <v>5.8999999999999719E-2</v>
      </c>
      <c r="T35" s="1">
        <f t="shared" si="8"/>
        <v>9.4125000000000014E-2</v>
      </c>
      <c r="U35" s="1">
        <f t="shared" si="9"/>
        <v>9.3230854267779897E-3</v>
      </c>
    </row>
    <row r="36" spans="1:21">
      <c r="A36">
        <v>22</v>
      </c>
      <c r="B36" t="s">
        <v>22</v>
      </c>
      <c r="C36">
        <v>81</v>
      </c>
      <c r="D36">
        <v>4.2380000000000004</v>
      </c>
      <c r="E36">
        <f t="shared" si="0"/>
        <v>0.11100000000000065</v>
      </c>
      <c r="F36">
        <v>3.988</v>
      </c>
      <c r="G36">
        <f t="shared" si="1"/>
        <v>0.10199999999999987</v>
      </c>
      <c r="H36">
        <v>2.8820000000000001</v>
      </c>
      <c r="I36">
        <f t="shared" si="2"/>
        <v>5.2000000000000046E-2</v>
      </c>
      <c r="J36">
        <v>3.798</v>
      </c>
      <c r="K36">
        <f t="shared" si="3"/>
        <v>6.899999999999995E-2</v>
      </c>
      <c r="L36">
        <v>3.9279999999999999</v>
      </c>
      <c r="M36">
        <f t="shared" si="4"/>
        <v>0.17799999999999994</v>
      </c>
      <c r="N36">
        <v>5.2089999999999996</v>
      </c>
      <c r="O36">
        <f t="shared" si="5"/>
        <v>9.6999999999999531E-2</v>
      </c>
      <c r="P36">
        <v>4.3490000000000002</v>
      </c>
      <c r="Q36">
        <f t="shared" si="6"/>
        <v>6.0999999999999943E-2</v>
      </c>
      <c r="R36">
        <v>2.6989999999999998</v>
      </c>
      <c r="S36">
        <f t="shared" si="7"/>
        <v>5.2999999999999936E-2</v>
      </c>
      <c r="T36" s="1">
        <f t="shared" ref="T36:T67" si="10">AVERAGE(E36,G36,I36,K36,M36,O36,Q36,S36)</f>
        <v>9.0374999999999983E-2</v>
      </c>
      <c r="U36" s="1">
        <f t="shared" ref="U36:U67" si="11">STDEV(T36,E36,G36,I36,K36,M36,O36,Q36,S36)/SQRT(8)</f>
        <v>1.3959693652620035E-2</v>
      </c>
    </row>
    <row r="37" spans="1:21">
      <c r="A37">
        <v>22</v>
      </c>
      <c r="B37" t="s">
        <v>23</v>
      </c>
      <c r="C37">
        <v>82</v>
      </c>
      <c r="D37">
        <v>4.2590000000000003</v>
      </c>
      <c r="E37">
        <f t="shared" si="0"/>
        <v>2.0999999999999908E-2</v>
      </c>
      <c r="F37">
        <v>4.1559999999999997</v>
      </c>
      <c r="G37">
        <f t="shared" si="1"/>
        <v>0.16799999999999971</v>
      </c>
      <c r="H37">
        <v>2.9350000000000001</v>
      </c>
      <c r="I37">
        <f t="shared" si="2"/>
        <v>5.2999999999999936E-2</v>
      </c>
      <c r="J37">
        <v>3.8639999999999999</v>
      </c>
      <c r="K37">
        <f t="shared" si="3"/>
        <v>6.5999999999999837E-2</v>
      </c>
      <c r="L37">
        <v>4.0019999999999998</v>
      </c>
      <c r="M37">
        <f t="shared" si="4"/>
        <v>7.3999999999999844E-2</v>
      </c>
      <c r="N37">
        <v>5.3330000000000002</v>
      </c>
      <c r="O37">
        <f t="shared" si="5"/>
        <v>0.12400000000000055</v>
      </c>
      <c r="P37">
        <v>4.4690000000000003</v>
      </c>
      <c r="Q37">
        <f t="shared" si="6"/>
        <v>0.12000000000000011</v>
      </c>
      <c r="R37">
        <v>2.8119999999999998</v>
      </c>
      <c r="S37">
        <f t="shared" si="7"/>
        <v>0.11299999999999999</v>
      </c>
      <c r="T37" s="1">
        <f t="shared" si="10"/>
        <v>9.2374999999999985E-2</v>
      </c>
      <c r="U37" s="1">
        <f t="shared" si="11"/>
        <v>1.5605425238518827E-2</v>
      </c>
    </row>
    <row r="38" spans="1:21">
      <c r="A38">
        <v>22</v>
      </c>
      <c r="B38" t="s">
        <v>24</v>
      </c>
      <c r="C38">
        <v>83</v>
      </c>
      <c r="D38">
        <v>4.3159999999999998</v>
      </c>
      <c r="E38">
        <f t="shared" si="0"/>
        <v>5.6999999999999496E-2</v>
      </c>
      <c r="F38">
        <v>4.2160000000000002</v>
      </c>
      <c r="G38">
        <f t="shared" si="1"/>
        <v>6.0000000000000497E-2</v>
      </c>
      <c r="H38">
        <v>2.988</v>
      </c>
      <c r="I38">
        <f t="shared" si="2"/>
        <v>5.2999999999999936E-2</v>
      </c>
      <c r="J38">
        <v>3.8679999999999999</v>
      </c>
      <c r="K38">
        <f t="shared" si="3"/>
        <v>4.0000000000000036E-3</v>
      </c>
      <c r="L38">
        <v>4.0540000000000003</v>
      </c>
      <c r="M38">
        <f t="shared" si="4"/>
        <v>5.200000000000049E-2</v>
      </c>
      <c r="N38">
        <v>5.4589999999999996</v>
      </c>
      <c r="O38">
        <f t="shared" si="5"/>
        <v>0.12599999999999945</v>
      </c>
      <c r="P38">
        <v>4.5330000000000004</v>
      </c>
      <c r="Q38">
        <f t="shared" si="6"/>
        <v>6.4000000000000057E-2</v>
      </c>
      <c r="R38">
        <v>2.8860000000000001</v>
      </c>
      <c r="S38">
        <f t="shared" si="7"/>
        <v>7.4000000000000288E-2</v>
      </c>
      <c r="T38" s="1">
        <f t="shared" si="10"/>
        <v>6.1250000000000027E-2</v>
      </c>
      <c r="U38" s="1">
        <f t="shared" si="11"/>
        <v>1.1049250540194974E-2</v>
      </c>
    </row>
    <row r="39" spans="1:21">
      <c r="A39">
        <v>22</v>
      </c>
      <c r="B39" t="s">
        <v>25</v>
      </c>
      <c r="C39">
        <v>84</v>
      </c>
      <c r="D39">
        <v>4.33</v>
      </c>
      <c r="E39">
        <f t="shared" si="0"/>
        <v>1.4000000000000234E-2</v>
      </c>
      <c r="F39">
        <v>4.3170000000000002</v>
      </c>
      <c r="G39">
        <f t="shared" si="1"/>
        <v>0.10099999999999998</v>
      </c>
      <c r="H39">
        <v>3.0019999999999998</v>
      </c>
      <c r="I39">
        <f t="shared" si="2"/>
        <v>1.399999999999979E-2</v>
      </c>
      <c r="J39">
        <v>3.8820000000000001</v>
      </c>
      <c r="K39">
        <f t="shared" si="3"/>
        <v>1.4000000000000234E-2</v>
      </c>
      <c r="L39">
        <v>4.1580000000000004</v>
      </c>
      <c r="M39">
        <f t="shared" si="4"/>
        <v>0.10400000000000009</v>
      </c>
      <c r="N39">
        <v>5.5289999999999999</v>
      </c>
      <c r="O39">
        <f t="shared" si="5"/>
        <v>7.0000000000000284E-2</v>
      </c>
      <c r="P39">
        <v>4.6399999999999997</v>
      </c>
      <c r="Q39">
        <f t="shared" si="6"/>
        <v>0.10699999999999932</v>
      </c>
      <c r="R39">
        <v>2.8940000000000001</v>
      </c>
      <c r="S39">
        <f t="shared" si="7"/>
        <v>8.0000000000000071E-3</v>
      </c>
      <c r="T39" s="1">
        <f t="shared" si="10"/>
        <v>5.3999999999999992E-2</v>
      </c>
      <c r="U39" s="1">
        <f t="shared" si="11"/>
        <v>1.5150288776125648E-2</v>
      </c>
    </row>
    <row r="40" spans="1:21">
      <c r="A40">
        <v>16</v>
      </c>
      <c r="B40" t="s">
        <v>26</v>
      </c>
      <c r="C40">
        <v>85</v>
      </c>
      <c r="D40">
        <v>4.3440000000000003</v>
      </c>
      <c r="E40">
        <f t="shared" si="0"/>
        <v>1.4000000000000234E-2</v>
      </c>
      <c r="F40">
        <v>4.3339999999999996</v>
      </c>
      <c r="G40">
        <f t="shared" si="1"/>
        <v>1.699999999999946E-2</v>
      </c>
      <c r="H40">
        <v>3.0169999999999999</v>
      </c>
      <c r="I40">
        <f t="shared" si="2"/>
        <v>1.5000000000000124E-2</v>
      </c>
      <c r="J40">
        <v>3.9449999999999998</v>
      </c>
      <c r="K40">
        <f t="shared" si="3"/>
        <v>6.2999999999999723E-2</v>
      </c>
      <c r="L40">
        <v>4.1580000000000004</v>
      </c>
      <c r="M40">
        <f t="shared" si="4"/>
        <v>0</v>
      </c>
      <c r="N40">
        <v>5.5839999999999996</v>
      </c>
      <c r="O40">
        <f t="shared" si="5"/>
        <v>5.4999999999999716E-2</v>
      </c>
      <c r="P40">
        <v>4.649</v>
      </c>
      <c r="Q40">
        <f t="shared" si="6"/>
        <v>9.0000000000003411E-3</v>
      </c>
      <c r="R40">
        <v>2.9780000000000002</v>
      </c>
      <c r="S40">
        <f t="shared" si="7"/>
        <v>8.4000000000000075E-2</v>
      </c>
      <c r="T40" s="1">
        <f t="shared" si="10"/>
        <v>3.2124999999999959E-2</v>
      </c>
      <c r="U40" s="1">
        <f t="shared" si="11"/>
        <v>1.014340533918464E-2</v>
      </c>
    </row>
    <row r="41" spans="1:21">
      <c r="A41">
        <v>16</v>
      </c>
      <c r="B41" t="s">
        <v>27</v>
      </c>
      <c r="C41">
        <v>86</v>
      </c>
      <c r="D41">
        <v>4.3499999999999996</v>
      </c>
      <c r="E41">
        <f t="shared" si="0"/>
        <v>5.9999999999993392E-3</v>
      </c>
      <c r="F41">
        <v>4.3899999999999997</v>
      </c>
      <c r="G41">
        <f t="shared" si="1"/>
        <v>5.600000000000005E-2</v>
      </c>
      <c r="H41">
        <v>3.0529999999999999</v>
      </c>
      <c r="I41">
        <f t="shared" si="2"/>
        <v>3.6000000000000032E-2</v>
      </c>
      <c r="J41">
        <v>3.9529999999999998</v>
      </c>
      <c r="K41">
        <f t="shared" si="3"/>
        <v>8.0000000000000071E-3</v>
      </c>
      <c r="L41">
        <v>4.2009999999999996</v>
      </c>
      <c r="M41">
        <f t="shared" si="4"/>
        <v>4.2999999999999261E-2</v>
      </c>
      <c r="N41">
        <v>5.5839999999999996</v>
      </c>
      <c r="O41">
        <f t="shared" si="5"/>
        <v>0</v>
      </c>
      <c r="P41">
        <v>4.7060000000000004</v>
      </c>
      <c r="Q41">
        <f t="shared" si="6"/>
        <v>5.7000000000000384E-2</v>
      </c>
      <c r="R41">
        <v>2.9780000000000002</v>
      </c>
      <c r="S41">
        <f t="shared" si="7"/>
        <v>0</v>
      </c>
      <c r="T41" s="1">
        <f t="shared" si="10"/>
        <v>2.5749999999999884E-2</v>
      </c>
      <c r="U41" s="1">
        <f t="shared" si="11"/>
        <v>8.2210666886968157E-3</v>
      </c>
    </row>
    <row r="42" spans="1:21">
      <c r="A42">
        <v>16</v>
      </c>
      <c r="B42" t="s">
        <v>28</v>
      </c>
      <c r="C42">
        <v>87</v>
      </c>
      <c r="D42">
        <v>4.4029999999999996</v>
      </c>
      <c r="E42">
        <f t="shared" si="0"/>
        <v>5.2999999999999936E-2</v>
      </c>
      <c r="F42">
        <v>4.46</v>
      </c>
      <c r="G42">
        <f t="shared" si="1"/>
        <v>7.0000000000000284E-2</v>
      </c>
      <c r="H42">
        <v>3.0529999999999999</v>
      </c>
      <c r="I42">
        <f t="shared" si="2"/>
        <v>0</v>
      </c>
      <c r="J42">
        <v>3.9780000000000002</v>
      </c>
      <c r="K42">
        <f t="shared" si="3"/>
        <v>2.5000000000000355E-2</v>
      </c>
      <c r="L42">
        <v>4.2439999999999998</v>
      </c>
      <c r="M42">
        <f t="shared" si="4"/>
        <v>4.3000000000000149E-2</v>
      </c>
      <c r="N42">
        <v>5.5970000000000004</v>
      </c>
      <c r="O42">
        <f t="shared" si="5"/>
        <v>1.3000000000000789E-2</v>
      </c>
      <c r="P42">
        <v>4.76</v>
      </c>
      <c r="Q42">
        <f t="shared" si="6"/>
        <v>5.3999999999999382E-2</v>
      </c>
      <c r="R42">
        <v>2.9780000000000002</v>
      </c>
      <c r="S42">
        <f t="shared" si="7"/>
        <v>0</v>
      </c>
      <c r="T42" s="1">
        <f t="shared" si="10"/>
        <v>3.2250000000000112E-2</v>
      </c>
      <c r="U42" s="1">
        <f t="shared" si="11"/>
        <v>8.7923084283934982E-3</v>
      </c>
    </row>
    <row r="43" spans="1:21">
      <c r="A43">
        <v>16</v>
      </c>
      <c r="B43" t="s">
        <v>29</v>
      </c>
      <c r="C43">
        <v>88</v>
      </c>
      <c r="D43">
        <v>4.4880000000000004</v>
      </c>
      <c r="E43">
        <f t="shared" si="0"/>
        <v>8.5000000000000853E-2</v>
      </c>
      <c r="F43">
        <v>4.46</v>
      </c>
      <c r="G43">
        <f t="shared" si="1"/>
        <v>0</v>
      </c>
      <c r="H43">
        <v>3.0529999999999999</v>
      </c>
      <c r="I43">
        <f t="shared" si="2"/>
        <v>0</v>
      </c>
      <c r="J43">
        <v>3.9780000000000002</v>
      </c>
      <c r="K43">
        <f t="shared" si="3"/>
        <v>0</v>
      </c>
      <c r="L43">
        <v>4.306</v>
      </c>
      <c r="M43">
        <f t="shared" si="4"/>
        <v>6.2000000000000277E-2</v>
      </c>
      <c r="N43">
        <v>5.6440000000000001</v>
      </c>
      <c r="O43">
        <f t="shared" si="5"/>
        <v>4.6999999999999709E-2</v>
      </c>
      <c r="P43">
        <v>4.8129999999999997</v>
      </c>
      <c r="Q43">
        <f t="shared" si="6"/>
        <v>5.2999999999999936E-2</v>
      </c>
      <c r="R43">
        <v>2.9780000000000002</v>
      </c>
      <c r="S43">
        <f t="shared" si="7"/>
        <v>0</v>
      </c>
      <c r="T43" s="1">
        <f t="shared" si="10"/>
        <v>3.0875000000000097E-2</v>
      </c>
      <c r="U43" s="1">
        <f t="shared" si="11"/>
        <v>1.1497876842052255E-2</v>
      </c>
    </row>
    <row r="44" spans="1:21">
      <c r="A44">
        <v>16</v>
      </c>
      <c r="B44" t="s">
        <v>30</v>
      </c>
      <c r="C44">
        <v>89</v>
      </c>
      <c r="D44">
        <v>4.4989999999999997</v>
      </c>
      <c r="E44">
        <f t="shared" si="0"/>
        <v>1.0999999999999233E-2</v>
      </c>
      <c r="F44">
        <v>4.4649999999999999</v>
      </c>
      <c r="G44">
        <f t="shared" si="1"/>
        <v>4.9999999999998934E-3</v>
      </c>
      <c r="H44">
        <v>3.0529999999999999</v>
      </c>
      <c r="I44">
        <f t="shared" si="2"/>
        <v>0</v>
      </c>
      <c r="J44">
        <v>4.0270000000000001</v>
      </c>
      <c r="K44">
        <f t="shared" si="3"/>
        <v>4.8999999999999932E-2</v>
      </c>
      <c r="L44">
        <v>4.4109999999999996</v>
      </c>
      <c r="M44">
        <f t="shared" si="4"/>
        <v>0.10499999999999954</v>
      </c>
      <c r="N44">
        <v>5.7039999999999997</v>
      </c>
      <c r="O44">
        <f t="shared" si="5"/>
        <v>5.9999999999999609E-2</v>
      </c>
      <c r="P44">
        <v>4.8150000000000004</v>
      </c>
      <c r="Q44">
        <f t="shared" si="6"/>
        <v>2.0000000000006679E-3</v>
      </c>
      <c r="R44">
        <v>3.0390000000000001</v>
      </c>
      <c r="S44">
        <f t="shared" si="7"/>
        <v>6.0999999999999943E-2</v>
      </c>
      <c r="T44" s="1">
        <f t="shared" si="10"/>
        <v>3.6624999999999852E-2</v>
      </c>
      <c r="U44" s="1">
        <f t="shared" si="11"/>
        <v>1.2603245489753766E-2</v>
      </c>
    </row>
    <row r="45" spans="1:21">
      <c r="A45">
        <v>16</v>
      </c>
      <c r="B45" t="s">
        <v>31</v>
      </c>
      <c r="C45">
        <v>90</v>
      </c>
      <c r="D45">
        <v>4.5519999999999996</v>
      </c>
      <c r="E45">
        <f t="shared" si="0"/>
        <v>5.2999999999999936E-2</v>
      </c>
      <c r="F45">
        <v>4.4649999999999999</v>
      </c>
      <c r="G45">
        <f t="shared" si="1"/>
        <v>0</v>
      </c>
      <c r="H45">
        <v>3.0529999999999999</v>
      </c>
      <c r="I45">
        <f t="shared" si="2"/>
        <v>0</v>
      </c>
      <c r="J45">
        <v>4.0270000000000001</v>
      </c>
      <c r="K45">
        <f t="shared" si="3"/>
        <v>0</v>
      </c>
      <c r="L45">
        <v>4.431</v>
      </c>
      <c r="M45">
        <f t="shared" si="4"/>
        <v>2.0000000000000462E-2</v>
      </c>
      <c r="N45">
        <v>5.7640000000000002</v>
      </c>
      <c r="O45">
        <f t="shared" si="5"/>
        <v>6.0000000000000497E-2</v>
      </c>
      <c r="P45">
        <v>4.8150000000000004</v>
      </c>
      <c r="Q45">
        <f t="shared" si="6"/>
        <v>0</v>
      </c>
      <c r="R45">
        <v>3.05</v>
      </c>
      <c r="S45">
        <f t="shared" si="7"/>
        <v>1.0999999999999677E-2</v>
      </c>
      <c r="T45" s="1">
        <f t="shared" si="10"/>
        <v>1.8000000000000071E-2</v>
      </c>
      <c r="U45" s="1">
        <f t="shared" si="11"/>
        <v>8.2329369000375963E-3</v>
      </c>
    </row>
    <row r="46" spans="1:21">
      <c r="A46">
        <v>16</v>
      </c>
      <c r="B46" t="s">
        <v>32</v>
      </c>
      <c r="C46">
        <v>91</v>
      </c>
      <c r="D46">
        <v>4.6050000000000004</v>
      </c>
      <c r="E46">
        <f t="shared" si="0"/>
        <v>5.3000000000000824E-2</v>
      </c>
      <c r="F46">
        <v>4.4649999999999999</v>
      </c>
      <c r="G46">
        <f t="shared" si="1"/>
        <v>0</v>
      </c>
      <c r="H46">
        <v>3.105</v>
      </c>
      <c r="I46">
        <f t="shared" si="2"/>
        <v>5.2000000000000046E-2</v>
      </c>
      <c r="J46">
        <v>4.0270000000000001</v>
      </c>
      <c r="K46">
        <f t="shared" si="3"/>
        <v>0</v>
      </c>
      <c r="L46">
        <v>4.4729999999999999</v>
      </c>
      <c r="M46">
        <f t="shared" si="4"/>
        <v>4.1999999999999815E-2</v>
      </c>
      <c r="N46">
        <v>5.7759999999999998</v>
      </c>
      <c r="O46">
        <f t="shared" si="5"/>
        <v>1.1999999999999567E-2</v>
      </c>
      <c r="P46">
        <v>4.8150000000000004</v>
      </c>
      <c r="Q46">
        <f t="shared" si="6"/>
        <v>0</v>
      </c>
      <c r="R46">
        <v>3.0529999999999999</v>
      </c>
      <c r="S46">
        <f t="shared" si="7"/>
        <v>3.0000000000001137E-3</v>
      </c>
      <c r="T46" s="1">
        <f t="shared" si="10"/>
        <v>2.0250000000000046E-2</v>
      </c>
      <c r="U46" s="1">
        <f t="shared" si="11"/>
        <v>8.0520765955125403E-3</v>
      </c>
    </row>
    <row r="47" spans="1:21">
      <c r="A47">
        <v>16</v>
      </c>
      <c r="B47" t="s">
        <v>33</v>
      </c>
      <c r="C47">
        <v>92</v>
      </c>
      <c r="D47">
        <v>4.6580000000000004</v>
      </c>
      <c r="E47">
        <f t="shared" si="0"/>
        <v>5.2999999999999936E-2</v>
      </c>
      <c r="F47">
        <v>4.4649999999999999</v>
      </c>
      <c r="G47">
        <f t="shared" si="1"/>
        <v>0</v>
      </c>
      <c r="H47">
        <v>3.117</v>
      </c>
      <c r="I47">
        <f t="shared" si="2"/>
        <v>1.2000000000000011E-2</v>
      </c>
      <c r="J47">
        <v>4.0380000000000003</v>
      </c>
      <c r="K47">
        <f t="shared" si="3"/>
        <v>1.1000000000000121E-2</v>
      </c>
      <c r="L47">
        <v>4.5460000000000003</v>
      </c>
      <c r="M47">
        <f t="shared" si="4"/>
        <v>7.3000000000000398E-2</v>
      </c>
      <c r="N47">
        <v>5.7759999999999998</v>
      </c>
      <c r="O47">
        <f t="shared" si="5"/>
        <v>0</v>
      </c>
      <c r="P47">
        <v>4.8150000000000004</v>
      </c>
      <c r="Q47">
        <f t="shared" si="6"/>
        <v>0</v>
      </c>
      <c r="R47">
        <v>3.0609999999999999</v>
      </c>
      <c r="S47">
        <f t="shared" si="7"/>
        <v>8.0000000000000071E-3</v>
      </c>
      <c r="T47" s="1">
        <f t="shared" si="10"/>
        <v>1.9625000000000059E-2</v>
      </c>
      <c r="U47" s="1">
        <f t="shared" si="11"/>
        <v>9.1735651125939323E-3</v>
      </c>
    </row>
    <row r="48" spans="1:21">
      <c r="A48">
        <v>16</v>
      </c>
      <c r="B48" t="s">
        <v>34</v>
      </c>
      <c r="C48">
        <v>93</v>
      </c>
      <c r="D48">
        <v>4.71</v>
      </c>
      <c r="E48">
        <f t="shared" si="0"/>
        <v>5.1999999999999602E-2</v>
      </c>
      <c r="F48">
        <v>4.4649999999999999</v>
      </c>
      <c r="G48">
        <f t="shared" si="1"/>
        <v>0</v>
      </c>
      <c r="H48">
        <v>3.117</v>
      </c>
      <c r="I48">
        <f t="shared" si="2"/>
        <v>0</v>
      </c>
      <c r="J48">
        <v>4.0380000000000003</v>
      </c>
      <c r="K48">
        <f t="shared" si="3"/>
        <v>0</v>
      </c>
      <c r="L48">
        <v>4.5780000000000003</v>
      </c>
      <c r="M48">
        <f t="shared" si="4"/>
        <v>3.2000000000000028E-2</v>
      </c>
      <c r="N48">
        <v>5.7759999999999998</v>
      </c>
      <c r="O48">
        <f t="shared" si="5"/>
        <v>0</v>
      </c>
      <c r="P48">
        <v>4.819</v>
      </c>
      <c r="Q48">
        <f t="shared" si="6"/>
        <v>3.9999999999995595E-3</v>
      </c>
      <c r="R48">
        <v>3.113</v>
      </c>
      <c r="S48">
        <f t="shared" si="7"/>
        <v>5.2000000000000046E-2</v>
      </c>
      <c r="T48" s="1">
        <f t="shared" si="10"/>
        <v>1.7499999999999905E-2</v>
      </c>
      <c r="U48" s="1">
        <f t="shared" si="11"/>
        <v>7.9037174797686061E-3</v>
      </c>
    </row>
    <row r="49" spans="1:21">
      <c r="A49">
        <v>16</v>
      </c>
      <c r="B49" t="s">
        <v>35</v>
      </c>
      <c r="C49">
        <v>94</v>
      </c>
      <c r="D49">
        <v>4.7169999999999996</v>
      </c>
      <c r="E49">
        <f t="shared" si="0"/>
        <v>6.9999999999996732E-3</v>
      </c>
      <c r="F49">
        <v>4.4939999999999998</v>
      </c>
      <c r="G49">
        <f t="shared" si="1"/>
        <v>2.8999999999999915E-2</v>
      </c>
      <c r="H49">
        <v>3.117</v>
      </c>
      <c r="I49">
        <f t="shared" si="2"/>
        <v>0</v>
      </c>
      <c r="J49">
        <v>4.0860000000000003</v>
      </c>
      <c r="K49">
        <f t="shared" si="3"/>
        <v>4.8000000000000043E-2</v>
      </c>
      <c r="L49">
        <v>4.6399999999999997</v>
      </c>
      <c r="M49">
        <f t="shared" si="4"/>
        <v>6.1999999999999389E-2</v>
      </c>
      <c r="N49">
        <v>5.875</v>
      </c>
      <c r="O49">
        <f t="shared" si="5"/>
        <v>9.9000000000000199E-2</v>
      </c>
      <c r="P49">
        <v>4.819</v>
      </c>
      <c r="Q49">
        <f t="shared" si="6"/>
        <v>0</v>
      </c>
      <c r="R49">
        <v>3.1230000000000002</v>
      </c>
      <c r="S49">
        <f t="shared" si="7"/>
        <v>1.0000000000000231E-2</v>
      </c>
      <c r="T49" s="1">
        <f t="shared" si="10"/>
        <v>3.1874999999999931E-2</v>
      </c>
      <c r="U49" s="1">
        <f t="shared" si="11"/>
        <v>1.17332826555487E-2</v>
      </c>
    </row>
    <row r="50" spans="1:21">
      <c r="A50">
        <v>16</v>
      </c>
      <c r="B50" t="s">
        <v>36</v>
      </c>
      <c r="C50">
        <v>95</v>
      </c>
      <c r="D50">
        <v>4.7629999999999999</v>
      </c>
      <c r="E50">
        <f t="shared" si="0"/>
        <v>4.6000000000000263E-2</v>
      </c>
      <c r="F50">
        <v>4.5140000000000002</v>
      </c>
      <c r="G50">
        <f t="shared" si="1"/>
        <v>2.0000000000000462E-2</v>
      </c>
      <c r="H50">
        <v>3.169</v>
      </c>
      <c r="I50">
        <f t="shared" si="2"/>
        <v>5.2000000000000046E-2</v>
      </c>
      <c r="J50">
        <v>4.1029999999999998</v>
      </c>
      <c r="K50">
        <f t="shared" si="3"/>
        <v>1.699999999999946E-2</v>
      </c>
      <c r="L50">
        <v>4.7030000000000003</v>
      </c>
      <c r="M50">
        <f t="shared" si="4"/>
        <v>6.3000000000000611E-2</v>
      </c>
      <c r="N50">
        <v>5.891</v>
      </c>
      <c r="O50">
        <f t="shared" si="5"/>
        <v>1.6000000000000014E-2</v>
      </c>
      <c r="P50">
        <v>4.8680000000000003</v>
      </c>
      <c r="Q50">
        <f t="shared" si="6"/>
        <v>4.9000000000000377E-2</v>
      </c>
      <c r="R50">
        <v>3.13</v>
      </c>
      <c r="S50">
        <f t="shared" si="7"/>
        <v>6.9999999999996732E-3</v>
      </c>
      <c r="T50" s="1">
        <f t="shared" si="10"/>
        <v>3.3750000000000113E-2</v>
      </c>
      <c r="U50" s="1">
        <f t="shared" si="11"/>
        <v>6.9276393887096376E-3</v>
      </c>
    </row>
    <row r="51" spans="1:21">
      <c r="A51">
        <v>16</v>
      </c>
      <c r="B51" t="s">
        <v>37</v>
      </c>
      <c r="C51">
        <v>96</v>
      </c>
      <c r="D51">
        <v>4.7629999999999999</v>
      </c>
      <c r="E51">
        <f t="shared" si="0"/>
        <v>0</v>
      </c>
      <c r="F51">
        <v>4.5140000000000002</v>
      </c>
      <c r="G51">
        <f t="shared" si="1"/>
        <v>0</v>
      </c>
      <c r="H51">
        <v>3.169</v>
      </c>
      <c r="I51">
        <f t="shared" si="2"/>
        <v>0</v>
      </c>
      <c r="J51">
        <v>4.1029999999999998</v>
      </c>
      <c r="K51">
        <f t="shared" si="3"/>
        <v>0</v>
      </c>
      <c r="L51">
        <v>4.74</v>
      </c>
      <c r="M51">
        <f t="shared" si="4"/>
        <v>3.6999999999999922E-2</v>
      </c>
      <c r="N51">
        <v>5.891</v>
      </c>
      <c r="O51">
        <f t="shared" si="5"/>
        <v>0</v>
      </c>
      <c r="P51">
        <v>4.8680000000000003</v>
      </c>
      <c r="Q51">
        <f t="shared" si="6"/>
        <v>0</v>
      </c>
      <c r="R51">
        <v>3.1429999999999998</v>
      </c>
      <c r="S51">
        <f t="shared" si="7"/>
        <v>1.2999999999999901E-2</v>
      </c>
      <c r="T51" s="1">
        <f t="shared" si="10"/>
        <v>6.2499999999999778E-3</v>
      </c>
      <c r="U51" s="1">
        <f t="shared" si="11"/>
        <v>4.3758927660535627E-3</v>
      </c>
    </row>
    <row r="52" spans="1:21">
      <c r="C52">
        <v>97</v>
      </c>
      <c r="D52">
        <v>4.8</v>
      </c>
      <c r="E52">
        <f t="shared" si="0"/>
        <v>3.6999999999999922E-2</v>
      </c>
      <c r="F52">
        <v>4.5439999999999996</v>
      </c>
      <c r="G52">
        <f t="shared" si="1"/>
        <v>2.9999999999999361E-2</v>
      </c>
      <c r="H52">
        <v>3.2269999999999999</v>
      </c>
      <c r="I52">
        <f t="shared" si="2"/>
        <v>5.7999999999999829E-2</v>
      </c>
      <c r="J52">
        <v>4.1130000000000004</v>
      </c>
      <c r="K52">
        <f t="shared" si="3"/>
        <v>1.0000000000000675E-2</v>
      </c>
      <c r="L52">
        <v>4.7510000000000003</v>
      </c>
      <c r="M52">
        <f t="shared" si="4"/>
        <v>1.1000000000000121E-2</v>
      </c>
      <c r="N52">
        <v>5.9409999999999998</v>
      </c>
      <c r="O52">
        <f t="shared" si="5"/>
        <v>4.9999999999999822E-2</v>
      </c>
      <c r="P52">
        <v>4.9249999999999998</v>
      </c>
      <c r="Q52">
        <f t="shared" si="6"/>
        <v>5.6999999999999496E-2</v>
      </c>
      <c r="R52">
        <v>3.1429999999999998</v>
      </c>
      <c r="S52">
        <f t="shared" si="7"/>
        <v>0</v>
      </c>
      <c r="T52" s="1">
        <f t="shared" si="10"/>
        <v>3.1624999999999903E-2</v>
      </c>
      <c r="U52" s="1">
        <f t="shared" si="11"/>
        <v>7.5019528707529768E-3</v>
      </c>
    </row>
    <row r="53" spans="1:21">
      <c r="C53">
        <v>98</v>
      </c>
      <c r="D53">
        <v>4.8</v>
      </c>
      <c r="E53">
        <f t="shared" si="0"/>
        <v>0</v>
      </c>
      <c r="F53">
        <v>4.5890000000000004</v>
      </c>
      <c r="G53">
        <f t="shared" si="1"/>
        <v>4.5000000000000817E-2</v>
      </c>
      <c r="H53">
        <v>3.2629999999999999</v>
      </c>
      <c r="I53">
        <f t="shared" si="2"/>
        <v>3.6000000000000032E-2</v>
      </c>
      <c r="J53">
        <v>4.1130000000000004</v>
      </c>
      <c r="K53">
        <f t="shared" si="3"/>
        <v>0</v>
      </c>
      <c r="L53">
        <v>4.87</v>
      </c>
      <c r="M53">
        <f t="shared" si="4"/>
        <v>0.11899999999999977</v>
      </c>
      <c r="N53">
        <v>5.9790000000000001</v>
      </c>
      <c r="O53">
        <f t="shared" si="5"/>
        <v>3.8000000000000256E-2</v>
      </c>
      <c r="P53">
        <v>5.0279999999999996</v>
      </c>
      <c r="Q53">
        <f t="shared" si="6"/>
        <v>0.10299999999999976</v>
      </c>
      <c r="R53">
        <v>3.16</v>
      </c>
      <c r="S53">
        <f t="shared" si="7"/>
        <v>1.7000000000000348E-2</v>
      </c>
      <c r="T53" s="1">
        <f t="shared" si="10"/>
        <v>4.4750000000000123E-2</v>
      </c>
      <c r="U53" s="1">
        <f t="shared" si="11"/>
        <v>1.4686037161194935E-2</v>
      </c>
    </row>
    <row r="54" spans="1:21">
      <c r="C54">
        <v>99</v>
      </c>
      <c r="D54">
        <v>4.8070000000000004</v>
      </c>
      <c r="E54">
        <f t="shared" si="0"/>
        <v>7.0000000000005613E-3</v>
      </c>
      <c r="F54">
        <v>4.6280000000000001</v>
      </c>
      <c r="G54">
        <f t="shared" si="1"/>
        <v>3.8999999999999702E-2</v>
      </c>
      <c r="H54">
        <v>3.2719999999999998</v>
      </c>
      <c r="I54">
        <f t="shared" si="2"/>
        <v>8.999999999999897E-3</v>
      </c>
      <c r="J54">
        <v>4.1639999999999997</v>
      </c>
      <c r="K54">
        <f t="shared" si="3"/>
        <v>5.0999999999999268E-2</v>
      </c>
      <c r="L54">
        <v>4.923</v>
      </c>
      <c r="M54">
        <f t="shared" si="4"/>
        <v>5.2999999999999936E-2</v>
      </c>
      <c r="N54">
        <v>5.9980000000000002</v>
      </c>
      <c r="O54">
        <f t="shared" si="5"/>
        <v>1.9000000000000128E-2</v>
      </c>
      <c r="P54">
        <v>5.0810000000000004</v>
      </c>
      <c r="Q54">
        <f t="shared" si="6"/>
        <v>5.3000000000000824E-2</v>
      </c>
      <c r="R54">
        <v>3.222</v>
      </c>
      <c r="S54">
        <f t="shared" si="7"/>
        <v>6.1999999999999833E-2</v>
      </c>
      <c r="T54" s="1">
        <f t="shared" si="10"/>
        <v>3.6625000000000019E-2</v>
      </c>
      <c r="U54" s="1">
        <f t="shared" si="11"/>
        <v>7.2282810456566655E-3</v>
      </c>
    </row>
    <row r="55" spans="1:21">
      <c r="C55">
        <v>100</v>
      </c>
      <c r="D55">
        <v>4.8570000000000002</v>
      </c>
      <c r="E55">
        <f t="shared" si="0"/>
        <v>4.9999999999999822E-2</v>
      </c>
      <c r="F55">
        <v>4.649</v>
      </c>
      <c r="G55">
        <f t="shared" si="1"/>
        <v>2.0999999999999908E-2</v>
      </c>
      <c r="H55">
        <v>3.2890000000000001</v>
      </c>
      <c r="I55">
        <f t="shared" si="2"/>
        <v>1.7000000000000348E-2</v>
      </c>
      <c r="J55">
        <v>4.2309999999999999</v>
      </c>
      <c r="K55">
        <f t="shared" si="3"/>
        <v>6.7000000000000171E-2</v>
      </c>
      <c r="L55">
        <v>4.9749999999999996</v>
      </c>
      <c r="M55">
        <f t="shared" si="4"/>
        <v>5.1999999999999602E-2</v>
      </c>
      <c r="N55">
        <v>6</v>
      </c>
      <c r="O55">
        <f t="shared" si="5"/>
        <v>1.9999999999997797E-3</v>
      </c>
      <c r="P55">
        <v>5.1879999999999997</v>
      </c>
      <c r="Q55">
        <f t="shared" si="6"/>
        <v>0.10699999999999932</v>
      </c>
      <c r="R55">
        <v>3.2749999999999999</v>
      </c>
      <c r="S55">
        <f t="shared" si="7"/>
        <v>5.2999999999999936E-2</v>
      </c>
      <c r="T55" s="1">
        <f t="shared" si="10"/>
        <v>4.6124999999999861E-2</v>
      </c>
      <c r="U55" s="1">
        <f t="shared" si="11"/>
        <v>1.0943658980203956E-2</v>
      </c>
    </row>
    <row r="56" spans="1:21">
      <c r="C56">
        <v>101</v>
      </c>
      <c r="D56">
        <v>4.8899999999999997</v>
      </c>
      <c r="E56">
        <f t="shared" si="0"/>
        <v>3.2999999999999474E-2</v>
      </c>
      <c r="F56">
        <v>4.6970000000000001</v>
      </c>
      <c r="G56">
        <f t="shared" si="1"/>
        <v>4.8000000000000043E-2</v>
      </c>
      <c r="H56">
        <v>3.2890000000000001</v>
      </c>
      <c r="I56">
        <f t="shared" si="2"/>
        <v>0</v>
      </c>
      <c r="J56">
        <v>4.2640000000000002</v>
      </c>
      <c r="K56">
        <f t="shared" si="3"/>
        <v>3.3000000000000362E-2</v>
      </c>
      <c r="L56">
        <v>5.08</v>
      </c>
      <c r="M56">
        <f t="shared" si="4"/>
        <v>0.10500000000000043</v>
      </c>
      <c r="N56">
        <v>6.0670000000000002</v>
      </c>
      <c r="O56">
        <f t="shared" si="5"/>
        <v>6.7000000000000171E-2</v>
      </c>
      <c r="P56">
        <v>5.2939999999999996</v>
      </c>
      <c r="Q56">
        <f t="shared" si="6"/>
        <v>0.10599999999999987</v>
      </c>
      <c r="R56">
        <v>3.3380000000000001</v>
      </c>
      <c r="S56">
        <f t="shared" si="7"/>
        <v>6.3000000000000167E-2</v>
      </c>
      <c r="T56" s="1">
        <f t="shared" si="10"/>
        <v>5.6875000000000064E-2</v>
      </c>
      <c r="U56" s="1">
        <f t="shared" si="11"/>
        <v>1.2069379514912966E-2</v>
      </c>
    </row>
    <row r="57" spans="1:21">
      <c r="C57">
        <v>102</v>
      </c>
      <c r="D57">
        <v>4.891</v>
      </c>
      <c r="E57">
        <f t="shared" si="0"/>
        <v>1.000000000000334E-3</v>
      </c>
      <c r="F57">
        <v>4.8099999999999996</v>
      </c>
      <c r="G57">
        <f t="shared" si="1"/>
        <v>0.11299999999999955</v>
      </c>
      <c r="H57">
        <v>3.3420000000000001</v>
      </c>
      <c r="I57">
        <f t="shared" si="2"/>
        <v>5.2999999999999936E-2</v>
      </c>
      <c r="J57">
        <v>4.3</v>
      </c>
      <c r="K57">
        <f t="shared" si="3"/>
        <v>3.5999999999999588E-2</v>
      </c>
      <c r="L57">
        <v>5.1120000000000001</v>
      </c>
      <c r="M57">
        <f t="shared" si="4"/>
        <v>3.2000000000000028E-2</v>
      </c>
      <c r="N57">
        <v>6.157</v>
      </c>
      <c r="O57">
        <f t="shared" si="5"/>
        <v>8.9999999999999858E-2</v>
      </c>
      <c r="P57">
        <v>5.4039999999999999</v>
      </c>
      <c r="Q57">
        <f t="shared" si="6"/>
        <v>0.11000000000000032</v>
      </c>
      <c r="R57">
        <v>3.4420000000000002</v>
      </c>
      <c r="S57">
        <f t="shared" si="7"/>
        <v>0.10400000000000009</v>
      </c>
      <c r="T57" s="1">
        <f t="shared" si="10"/>
        <v>6.7374999999999963E-2</v>
      </c>
      <c r="U57" s="1">
        <f t="shared" si="11"/>
        <v>1.4031145600947899E-2</v>
      </c>
    </row>
    <row r="58" spans="1:21">
      <c r="C58">
        <v>103</v>
      </c>
      <c r="D58">
        <v>4.899</v>
      </c>
      <c r="E58">
        <f t="shared" si="0"/>
        <v>8.0000000000000071E-3</v>
      </c>
      <c r="F58">
        <v>4.851</v>
      </c>
      <c r="G58">
        <f t="shared" si="1"/>
        <v>4.1000000000000369E-2</v>
      </c>
      <c r="H58">
        <v>3.395</v>
      </c>
      <c r="I58">
        <f t="shared" si="2"/>
        <v>5.2999999999999936E-2</v>
      </c>
      <c r="J58">
        <v>4.4029999999999996</v>
      </c>
      <c r="K58">
        <f t="shared" si="3"/>
        <v>0.10299999999999976</v>
      </c>
      <c r="L58">
        <v>5.32</v>
      </c>
      <c r="M58">
        <f t="shared" si="4"/>
        <v>0.20800000000000018</v>
      </c>
      <c r="N58">
        <v>6.3710000000000004</v>
      </c>
      <c r="O58">
        <f t="shared" si="5"/>
        <v>0.21400000000000041</v>
      </c>
      <c r="P58">
        <v>5.4580000000000002</v>
      </c>
      <c r="Q58">
        <f t="shared" si="6"/>
        <v>5.400000000000027E-2</v>
      </c>
      <c r="R58">
        <v>3.4689999999999999</v>
      </c>
      <c r="S58">
        <f t="shared" si="7"/>
        <v>2.6999999999999691E-2</v>
      </c>
      <c r="T58" s="1">
        <f t="shared" si="10"/>
        <v>8.8500000000000079E-2</v>
      </c>
      <c r="U58" s="1">
        <f t="shared" si="11"/>
        <v>2.6578304121971406E-2</v>
      </c>
    </row>
    <row r="59" spans="1:21">
      <c r="C59">
        <v>104</v>
      </c>
      <c r="D59">
        <v>4.9000000000000004</v>
      </c>
      <c r="E59">
        <f t="shared" si="0"/>
        <v>1.000000000000334E-3</v>
      </c>
      <c r="F59">
        <v>4.8559999999999999</v>
      </c>
      <c r="G59">
        <f t="shared" si="1"/>
        <v>4.9999999999998934E-3</v>
      </c>
      <c r="H59">
        <v>3.395</v>
      </c>
      <c r="I59">
        <f t="shared" si="2"/>
        <v>0</v>
      </c>
      <c r="J59">
        <v>4.4279999999999999</v>
      </c>
      <c r="K59">
        <f t="shared" si="3"/>
        <v>2.5000000000000355E-2</v>
      </c>
      <c r="L59">
        <v>5.4379999999999997</v>
      </c>
      <c r="M59">
        <f t="shared" si="4"/>
        <v>0.11799999999999944</v>
      </c>
      <c r="N59">
        <v>6.4240000000000004</v>
      </c>
      <c r="O59">
        <f t="shared" si="5"/>
        <v>5.2999999999999936E-2</v>
      </c>
      <c r="P59">
        <v>5.5629999999999997</v>
      </c>
      <c r="Q59">
        <f t="shared" si="6"/>
        <v>0.10499999999999954</v>
      </c>
      <c r="R59">
        <v>3.59</v>
      </c>
      <c r="S59">
        <f t="shared" si="7"/>
        <v>0.121</v>
      </c>
      <c r="T59" s="1">
        <f t="shared" si="10"/>
        <v>5.3499999999999936E-2</v>
      </c>
      <c r="U59" s="1">
        <f t="shared" si="11"/>
        <v>1.774471752381529E-2</v>
      </c>
    </row>
    <row r="60" spans="1:21">
      <c r="C60">
        <v>105</v>
      </c>
      <c r="D60">
        <v>5.0149999999999997</v>
      </c>
      <c r="E60">
        <f t="shared" si="0"/>
        <v>0.11499999999999932</v>
      </c>
      <c r="F60">
        <v>5.0439999999999996</v>
      </c>
      <c r="G60">
        <f t="shared" si="1"/>
        <v>0.18799999999999972</v>
      </c>
      <c r="H60">
        <v>3.4009999999999998</v>
      </c>
      <c r="I60">
        <f t="shared" si="2"/>
        <v>5.9999999999997833E-3</v>
      </c>
      <c r="J60">
        <v>4.5810000000000004</v>
      </c>
      <c r="K60">
        <f t="shared" si="3"/>
        <v>0.15300000000000047</v>
      </c>
      <c r="L60">
        <v>5.5039999999999996</v>
      </c>
      <c r="M60">
        <f t="shared" si="4"/>
        <v>6.5999999999999837E-2</v>
      </c>
      <c r="N60">
        <v>6.5339999999999998</v>
      </c>
      <c r="O60">
        <f t="shared" si="5"/>
        <v>0.10999999999999943</v>
      </c>
      <c r="P60">
        <v>5.5739999999999998</v>
      </c>
      <c r="Q60">
        <f t="shared" si="6"/>
        <v>1.1000000000000121E-2</v>
      </c>
      <c r="R60">
        <v>3.6259999999999999</v>
      </c>
      <c r="S60">
        <f t="shared" si="7"/>
        <v>3.6000000000000032E-2</v>
      </c>
      <c r="T60" s="1">
        <f t="shared" si="10"/>
        <v>8.562499999999984E-2</v>
      </c>
      <c r="U60" s="1">
        <f t="shared" si="11"/>
        <v>2.209138512803123E-2</v>
      </c>
    </row>
    <row r="61" spans="1:21">
      <c r="C61">
        <v>106</v>
      </c>
      <c r="D61">
        <v>5.069</v>
      </c>
      <c r="E61">
        <f t="shared" si="0"/>
        <v>5.400000000000027E-2</v>
      </c>
      <c r="F61">
        <v>5.1429999999999998</v>
      </c>
      <c r="G61">
        <f t="shared" si="1"/>
        <v>9.9000000000000199E-2</v>
      </c>
      <c r="H61">
        <v>3.4620000000000002</v>
      </c>
      <c r="I61">
        <f t="shared" si="2"/>
        <v>6.1000000000000387E-2</v>
      </c>
      <c r="J61">
        <v>4.6319999999999997</v>
      </c>
      <c r="K61">
        <f t="shared" si="3"/>
        <v>5.0999999999999268E-2</v>
      </c>
      <c r="L61">
        <v>5.5549999999999997</v>
      </c>
      <c r="M61">
        <f t="shared" si="4"/>
        <v>5.1000000000000156E-2</v>
      </c>
      <c r="N61">
        <v>6.6289999999999996</v>
      </c>
      <c r="O61">
        <f t="shared" si="5"/>
        <v>9.4999999999999751E-2</v>
      </c>
      <c r="P61">
        <v>5.59</v>
      </c>
      <c r="Q61">
        <f t="shared" si="6"/>
        <v>1.6000000000000014E-2</v>
      </c>
      <c r="R61">
        <v>3.758</v>
      </c>
      <c r="S61">
        <f t="shared" si="7"/>
        <v>0.13200000000000012</v>
      </c>
      <c r="T61" s="1">
        <f t="shared" si="10"/>
        <v>6.987500000000002E-2</v>
      </c>
      <c r="U61" s="1">
        <f t="shared" si="11"/>
        <v>1.2044757028475099E-2</v>
      </c>
    </row>
    <row r="62" spans="1:21">
      <c r="C62">
        <v>107</v>
      </c>
      <c r="D62">
        <v>5.07</v>
      </c>
      <c r="E62">
        <f t="shared" si="0"/>
        <v>1.000000000000334E-3</v>
      </c>
      <c r="F62">
        <v>5.1769999999999996</v>
      </c>
      <c r="G62">
        <f t="shared" si="1"/>
        <v>3.3999999999999808E-2</v>
      </c>
      <c r="H62">
        <v>3.5219999999999998</v>
      </c>
      <c r="I62">
        <f t="shared" si="2"/>
        <v>5.9999999999999609E-2</v>
      </c>
      <c r="J62">
        <v>4.6689999999999996</v>
      </c>
      <c r="K62">
        <f t="shared" si="3"/>
        <v>3.6999999999999922E-2</v>
      </c>
      <c r="L62">
        <v>5.673</v>
      </c>
      <c r="M62">
        <f t="shared" si="4"/>
        <v>0.11800000000000033</v>
      </c>
      <c r="N62">
        <v>6.6820000000000004</v>
      </c>
      <c r="O62">
        <f t="shared" si="5"/>
        <v>5.3000000000000824E-2</v>
      </c>
      <c r="P62">
        <v>5.6340000000000003</v>
      </c>
      <c r="Q62">
        <f t="shared" si="6"/>
        <v>4.4000000000000483E-2</v>
      </c>
      <c r="R62">
        <v>3.8650000000000002</v>
      </c>
      <c r="S62">
        <f t="shared" si="7"/>
        <v>0.10700000000000021</v>
      </c>
      <c r="T62" s="1">
        <f t="shared" si="10"/>
        <v>5.6750000000000189E-2</v>
      </c>
      <c r="U62" s="1">
        <f t="shared" si="11"/>
        <v>1.2796178628793835E-2</v>
      </c>
    </row>
    <row r="63" spans="1:21">
      <c r="C63">
        <v>108</v>
      </c>
      <c r="D63">
        <v>5.194</v>
      </c>
      <c r="E63">
        <f t="shared" si="0"/>
        <v>0.12399999999999967</v>
      </c>
      <c r="F63">
        <v>5.242</v>
      </c>
      <c r="G63">
        <f t="shared" si="1"/>
        <v>6.5000000000000391E-2</v>
      </c>
      <c r="H63">
        <v>3.5339999999999998</v>
      </c>
      <c r="I63">
        <f t="shared" si="2"/>
        <v>1.2000000000000011E-2</v>
      </c>
      <c r="J63">
        <v>4.7729999999999997</v>
      </c>
      <c r="K63">
        <f t="shared" si="3"/>
        <v>0.10400000000000009</v>
      </c>
      <c r="L63">
        <v>5.69</v>
      </c>
      <c r="M63">
        <f t="shared" si="4"/>
        <v>1.7000000000000348E-2</v>
      </c>
      <c r="N63">
        <v>6.734</v>
      </c>
      <c r="O63">
        <f t="shared" si="5"/>
        <v>5.1999999999999602E-2</v>
      </c>
      <c r="P63">
        <v>5.6509999999999998</v>
      </c>
      <c r="Q63">
        <f t="shared" si="6"/>
        <v>1.699999999999946E-2</v>
      </c>
      <c r="R63">
        <v>3.8980000000000001</v>
      </c>
      <c r="S63">
        <f t="shared" si="7"/>
        <v>3.2999999999999918E-2</v>
      </c>
      <c r="T63" s="1">
        <f t="shared" si="10"/>
        <v>5.2999999999999936E-2</v>
      </c>
      <c r="U63" s="1">
        <f t="shared" si="11"/>
        <v>1.3953046262375817E-2</v>
      </c>
    </row>
    <row r="64" spans="1:21">
      <c r="C64">
        <v>109</v>
      </c>
      <c r="D64">
        <v>5.194</v>
      </c>
      <c r="E64">
        <f t="shared" si="0"/>
        <v>0</v>
      </c>
      <c r="F64">
        <v>5.2779999999999996</v>
      </c>
      <c r="G64">
        <f t="shared" si="1"/>
        <v>3.5999999999999588E-2</v>
      </c>
      <c r="H64">
        <v>3.5449999999999999</v>
      </c>
      <c r="I64">
        <f t="shared" si="2"/>
        <v>1.1000000000000121E-2</v>
      </c>
      <c r="J64">
        <v>4.7850000000000001</v>
      </c>
      <c r="K64">
        <f t="shared" si="3"/>
        <v>1.2000000000000455E-2</v>
      </c>
      <c r="L64">
        <v>5.7</v>
      </c>
      <c r="M64">
        <f t="shared" si="4"/>
        <v>9.9999999999997868E-3</v>
      </c>
      <c r="N64">
        <v>6.7359999999999998</v>
      </c>
      <c r="O64">
        <f t="shared" si="5"/>
        <v>1.9999999999997797E-3</v>
      </c>
      <c r="P64">
        <v>5.6619999999999999</v>
      </c>
      <c r="Q64">
        <f t="shared" si="6"/>
        <v>1.1000000000000121E-2</v>
      </c>
      <c r="R64">
        <v>3.8980000000000001</v>
      </c>
      <c r="S64">
        <f t="shared" si="7"/>
        <v>0</v>
      </c>
      <c r="T64" s="1">
        <f t="shared" si="10"/>
        <v>1.0249999999999981E-2</v>
      </c>
      <c r="U64" s="1">
        <f t="shared" si="11"/>
        <v>3.8436229653804172E-3</v>
      </c>
    </row>
    <row r="65" spans="3:21">
      <c r="C65">
        <v>110</v>
      </c>
      <c r="D65">
        <v>5.2009999999999996</v>
      </c>
      <c r="E65">
        <f t="shared" si="0"/>
        <v>6.9999999999996732E-3</v>
      </c>
      <c r="F65">
        <v>5.3179999999999996</v>
      </c>
      <c r="G65">
        <f t="shared" si="1"/>
        <v>4.0000000000000036E-2</v>
      </c>
      <c r="H65">
        <v>3.5449999999999999</v>
      </c>
      <c r="I65">
        <f t="shared" si="2"/>
        <v>0</v>
      </c>
      <c r="J65">
        <v>4.7850000000000001</v>
      </c>
      <c r="K65">
        <f t="shared" si="3"/>
        <v>0</v>
      </c>
      <c r="L65">
        <v>5.7309999999999999</v>
      </c>
      <c r="M65">
        <f t="shared" si="4"/>
        <v>3.0999999999999694E-2</v>
      </c>
      <c r="N65">
        <v>6.7380000000000004</v>
      </c>
      <c r="O65">
        <f t="shared" si="5"/>
        <v>2.0000000000006679E-3</v>
      </c>
      <c r="P65">
        <v>5.6619999999999999</v>
      </c>
      <c r="Q65">
        <f t="shared" si="6"/>
        <v>0</v>
      </c>
      <c r="R65">
        <v>3.8980000000000001</v>
      </c>
      <c r="S65">
        <f t="shared" si="7"/>
        <v>0</v>
      </c>
      <c r="T65" s="1">
        <f t="shared" si="10"/>
        <v>1.0000000000000009E-2</v>
      </c>
      <c r="U65" s="1">
        <f t="shared" si="11"/>
        <v>5.3238848597616847E-3</v>
      </c>
    </row>
    <row r="66" spans="3:21">
      <c r="C66">
        <v>111</v>
      </c>
      <c r="D66">
        <v>5.2649999999999997</v>
      </c>
      <c r="E66">
        <f t="shared" si="0"/>
        <v>6.4000000000000057E-2</v>
      </c>
      <c r="F66">
        <v>5.37</v>
      </c>
      <c r="G66">
        <f t="shared" si="1"/>
        <v>5.200000000000049E-2</v>
      </c>
      <c r="H66">
        <v>3.5449999999999999</v>
      </c>
      <c r="I66">
        <f t="shared" si="2"/>
        <v>0</v>
      </c>
      <c r="J66">
        <v>4.7850000000000001</v>
      </c>
      <c r="K66">
        <f t="shared" si="3"/>
        <v>0</v>
      </c>
      <c r="L66">
        <v>5.7309999999999999</v>
      </c>
      <c r="M66">
        <f t="shared" si="4"/>
        <v>0</v>
      </c>
      <c r="N66">
        <v>6.7910000000000004</v>
      </c>
      <c r="O66">
        <f t="shared" si="5"/>
        <v>5.2999999999999936E-2</v>
      </c>
      <c r="P66">
        <v>5.67</v>
      </c>
      <c r="Q66">
        <f t="shared" si="6"/>
        <v>8.0000000000000071E-3</v>
      </c>
      <c r="R66">
        <v>3.9510000000000001</v>
      </c>
      <c r="S66">
        <f t="shared" si="7"/>
        <v>5.2999999999999936E-2</v>
      </c>
      <c r="T66" s="1">
        <f t="shared" si="10"/>
        <v>2.8750000000000053E-2</v>
      </c>
      <c r="U66" s="1">
        <f t="shared" si="11"/>
        <v>9.5765827673549766E-3</v>
      </c>
    </row>
    <row r="67" spans="3:21">
      <c r="C67">
        <v>112</v>
      </c>
      <c r="D67">
        <v>5.2649999999999997</v>
      </c>
      <c r="E67">
        <f t="shared" ref="E67:E99" si="12">D67-D66</f>
        <v>0</v>
      </c>
      <c r="F67">
        <v>5.37</v>
      </c>
      <c r="G67">
        <f t="shared" ref="G67:G99" si="13">F67-F66</f>
        <v>0</v>
      </c>
      <c r="H67">
        <v>3.5449999999999999</v>
      </c>
      <c r="I67">
        <f t="shared" ref="I67:I99" si="14">H67-H66</f>
        <v>0</v>
      </c>
      <c r="J67">
        <v>4.8239999999999998</v>
      </c>
      <c r="K67">
        <f t="shared" ref="K67:K99" si="15">J67-J66</f>
        <v>3.8999999999999702E-2</v>
      </c>
      <c r="L67">
        <v>5.7649999999999997</v>
      </c>
      <c r="M67">
        <f t="shared" ref="M67:M99" si="16">L67-L66</f>
        <v>3.3999999999999808E-2</v>
      </c>
      <c r="N67">
        <v>6.7949999999999999</v>
      </c>
      <c r="O67">
        <f t="shared" ref="O67:O99" si="17">N67-N66</f>
        <v>3.9999999999995595E-3</v>
      </c>
      <c r="P67">
        <v>5.7169999999999996</v>
      </c>
      <c r="Q67">
        <f t="shared" ref="Q67:Q99" si="18">P67-P66</f>
        <v>4.6999999999999709E-2</v>
      </c>
      <c r="R67">
        <v>3.9510000000000001</v>
      </c>
      <c r="S67">
        <f t="shared" ref="S67:S99" si="19">R67-R66</f>
        <v>0</v>
      </c>
      <c r="T67" s="1">
        <f t="shared" si="10"/>
        <v>1.5499999999999847E-2</v>
      </c>
      <c r="U67" s="1">
        <f t="shared" si="11"/>
        <v>6.8236720319780567E-3</v>
      </c>
    </row>
    <row r="68" spans="3:21">
      <c r="C68">
        <v>113</v>
      </c>
      <c r="D68">
        <v>5.3120000000000003</v>
      </c>
      <c r="E68">
        <f t="shared" si="12"/>
        <v>4.7000000000000597E-2</v>
      </c>
      <c r="F68">
        <v>5.37</v>
      </c>
      <c r="G68">
        <f t="shared" si="13"/>
        <v>0</v>
      </c>
      <c r="H68">
        <v>3.5449999999999999</v>
      </c>
      <c r="I68">
        <f t="shared" si="14"/>
        <v>0</v>
      </c>
      <c r="J68">
        <v>4.8239999999999998</v>
      </c>
      <c r="K68">
        <f t="shared" si="15"/>
        <v>0</v>
      </c>
      <c r="L68">
        <v>5.7649999999999997</v>
      </c>
      <c r="M68">
        <f t="shared" si="16"/>
        <v>0</v>
      </c>
      <c r="N68">
        <v>6.85</v>
      </c>
      <c r="O68">
        <f t="shared" si="17"/>
        <v>5.4999999999999716E-2</v>
      </c>
      <c r="P68">
        <v>5.7169999999999996</v>
      </c>
      <c r="Q68">
        <f t="shared" si="18"/>
        <v>0</v>
      </c>
      <c r="R68">
        <v>4.0039999999999996</v>
      </c>
      <c r="S68">
        <f t="shared" si="19"/>
        <v>5.2999999999999492E-2</v>
      </c>
      <c r="T68" s="1">
        <f t="shared" ref="T68:T99" si="20">AVERAGE(E68,G68,I68,K68,M68,O68,Q68,S68)</f>
        <v>1.9374999999999976E-2</v>
      </c>
      <c r="U68" s="1">
        <f t="shared" ref="U68:U99" si="21">STDEV(T68,E68,G68,I68,K68,M68,O68,Q68,S68)/SQRT(8)</f>
        <v>8.8740096278401483E-3</v>
      </c>
    </row>
    <row r="69" spans="3:21">
      <c r="C69">
        <v>114</v>
      </c>
      <c r="D69">
        <v>5.3639999999999999</v>
      </c>
      <c r="E69">
        <f t="shared" si="12"/>
        <v>5.1999999999999602E-2</v>
      </c>
      <c r="F69">
        <v>5.37</v>
      </c>
      <c r="G69">
        <f t="shared" si="13"/>
        <v>0</v>
      </c>
      <c r="H69">
        <v>3.5449999999999999</v>
      </c>
      <c r="I69">
        <f t="shared" si="14"/>
        <v>0</v>
      </c>
      <c r="J69">
        <v>4.8239999999999998</v>
      </c>
      <c r="K69">
        <f t="shared" si="15"/>
        <v>0</v>
      </c>
      <c r="L69">
        <v>5.7649999999999997</v>
      </c>
      <c r="M69">
        <f t="shared" si="16"/>
        <v>0</v>
      </c>
      <c r="N69">
        <v>6.85</v>
      </c>
      <c r="O69">
        <f t="shared" si="17"/>
        <v>0</v>
      </c>
      <c r="P69">
        <v>5.7359999999999998</v>
      </c>
      <c r="Q69">
        <f t="shared" si="18"/>
        <v>1.9000000000000128E-2</v>
      </c>
      <c r="R69">
        <v>4.0039999999999996</v>
      </c>
      <c r="S69">
        <f t="shared" si="19"/>
        <v>0</v>
      </c>
      <c r="T69" s="1">
        <f t="shared" si="20"/>
        <v>8.8749999999999662E-3</v>
      </c>
      <c r="U69" s="1">
        <f t="shared" si="21"/>
        <v>6.1680565719681507E-3</v>
      </c>
    </row>
    <row r="70" spans="3:21">
      <c r="C70">
        <v>115</v>
      </c>
      <c r="D70">
        <v>5.3710000000000004</v>
      </c>
      <c r="E70">
        <f t="shared" si="12"/>
        <v>7.0000000000005613E-3</v>
      </c>
      <c r="F70">
        <v>5.37</v>
      </c>
      <c r="G70">
        <f t="shared" si="13"/>
        <v>0</v>
      </c>
      <c r="H70">
        <v>3.5449999999999999</v>
      </c>
      <c r="I70">
        <f t="shared" si="14"/>
        <v>0</v>
      </c>
      <c r="J70">
        <v>4.8239999999999998</v>
      </c>
      <c r="K70">
        <f t="shared" si="15"/>
        <v>0</v>
      </c>
      <c r="L70">
        <v>5.7649999999999997</v>
      </c>
      <c r="M70">
        <f t="shared" si="16"/>
        <v>0</v>
      </c>
      <c r="N70">
        <v>6.85</v>
      </c>
      <c r="O70">
        <f t="shared" si="17"/>
        <v>0</v>
      </c>
      <c r="P70">
        <v>5.7450000000000001</v>
      </c>
      <c r="Q70">
        <f t="shared" si="18"/>
        <v>9.0000000000003411E-3</v>
      </c>
      <c r="R70">
        <v>4.0039999999999996</v>
      </c>
      <c r="S70">
        <f t="shared" si="19"/>
        <v>0</v>
      </c>
      <c r="T70" s="1">
        <f t="shared" si="20"/>
        <v>2.0000000000001128E-3</v>
      </c>
      <c r="U70" s="1">
        <f t="shared" si="21"/>
        <v>1.2374368670765238E-3</v>
      </c>
    </row>
    <row r="71" spans="3:21">
      <c r="C71">
        <v>116</v>
      </c>
      <c r="D71">
        <v>5.3739999999999997</v>
      </c>
      <c r="E71">
        <f t="shared" si="12"/>
        <v>2.9999999999992255E-3</v>
      </c>
      <c r="F71">
        <v>5.4320000000000004</v>
      </c>
      <c r="G71">
        <f t="shared" si="13"/>
        <v>6.2000000000000277E-2</v>
      </c>
      <c r="H71">
        <v>3.5449999999999999</v>
      </c>
      <c r="I71">
        <f t="shared" si="14"/>
        <v>0</v>
      </c>
      <c r="J71">
        <v>4.8239999999999998</v>
      </c>
      <c r="K71">
        <f t="shared" si="15"/>
        <v>0</v>
      </c>
      <c r="L71">
        <v>5.8010000000000002</v>
      </c>
      <c r="M71">
        <f t="shared" si="16"/>
        <v>3.6000000000000476E-2</v>
      </c>
      <c r="N71">
        <v>6.9130000000000003</v>
      </c>
      <c r="O71">
        <f t="shared" si="17"/>
        <v>6.3000000000000611E-2</v>
      </c>
      <c r="P71">
        <v>5.7590000000000003</v>
      </c>
      <c r="Q71">
        <f t="shared" si="18"/>
        <v>1.4000000000000234E-2</v>
      </c>
      <c r="R71">
        <v>4.0039999999999996</v>
      </c>
      <c r="S71">
        <f t="shared" si="19"/>
        <v>0</v>
      </c>
      <c r="T71" s="1">
        <f t="shared" si="20"/>
        <v>2.2250000000000103E-2</v>
      </c>
      <c r="U71" s="1">
        <f t="shared" si="21"/>
        <v>9.1459519734143433E-3</v>
      </c>
    </row>
    <row r="72" spans="3:21">
      <c r="C72">
        <v>117</v>
      </c>
      <c r="D72">
        <v>5.4349999999999996</v>
      </c>
      <c r="E72">
        <f t="shared" si="12"/>
        <v>6.0999999999999943E-2</v>
      </c>
      <c r="F72">
        <v>5.4320000000000004</v>
      </c>
      <c r="G72">
        <f t="shared" si="13"/>
        <v>0</v>
      </c>
      <c r="H72">
        <v>3.5449999999999999</v>
      </c>
      <c r="I72">
        <f t="shared" si="14"/>
        <v>0</v>
      </c>
      <c r="J72">
        <v>4.8239999999999998</v>
      </c>
      <c r="K72">
        <f t="shared" si="15"/>
        <v>0</v>
      </c>
      <c r="L72">
        <v>5.8010000000000002</v>
      </c>
      <c r="M72">
        <f t="shared" si="16"/>
        <v>0</v>
      </c>
      <c r="N72">
        <v>6.9660000000000002</v>
      </c>
      <c r="O72">
        <f t="shared" si="17"/>
        <v>5.2999999999999936E-2</v>
      </c>
      <c r="P72">
        <v>5.7750000000000004</v>
      </c>
      <c r="Q72">
        <f t="shared" si="18"/>
        <v>1.6000000000000014E-2</v>
      </c>
      <c r="R72">
        <v>4.0039999999999996</v>
      </c>
      <c r="S72">
        <f t="shared" si="19"/>
        <v>0</v>
      </c>
      <c r="T72" s="1">
        <f t="shared" si="20"/>
        <v>1.6249999999999987E-2</v>
      </c>
      <c r="U72" s="1">
        <f t="shared" si="21"/>
        <v>8.5453752111887878E-3</v>
      </c>
    </row>
    <row r="73" spans="3:21">
      <c r="C73">
        <v>118</v>
      </c>
      <c r="D73">
        <v>5.4429999999999996</v>
      </c>
      <c r="E73">
        <f t="shared" si="12"/>
        <v>8.0000000000000071E-3</v>
      </c>
      <c r="F73">
        <v>5.4320000000000004</v>
      </c>
      <c r="G73">
        <f t="shared" si="13"/>
        <v>0</v>
      </c>
      <c r="H73">
        <v>3.5449999999999999</v>
      </c>
      <c r="I73">
        <f t="shared" si="14"/>
        <v>0</v>
      </c>
      <c r="J73">
        <v>4.8239999999999998</v>
      </c>
      <c r="K73">
        <f t="shared" si="15"/>
        <v>0</v>
      </c>
      <c r="L73">
        <v>5.8179999999999996</v>
      </c>
      <c r="M73">
        <f t="shared" si="16"/>
        <v>1.699999999999946E-2</v>
      </c>
      <c r="N73">
        <v>6.9660000000000002</v>
      </c>
      <c r="O73">
        <f t="shared" si="17"/>
        <v>0</v>
      </c>
      <c r="P73">
        <v>5.7750000000000004</v>
      </c>
      <c r="Q73">
        <f t="shared" si="18"/>
        <v>0</v>
      </c>
      <c r="R73">
        <v>4.0039999999999996</v>
      </c>
      <c r="S73">
        <f t="shared" si="19"/>
        <v>0</v>
      </c>
      <c r="T73" s="1">
        <f t="shared" si="20"/>
        <v>3.1249999999999334E-3</v>
      </c>
      <c r="U73" s="1">
        <f t="shared" si="21"/>
        <v>2.0724193289486004E-3</v>
      </c>
    </row>
    <row r="74" spans="3:21">
      <c r="C74">
        <v>119</v>
      </c>
      <c r="D74">
        <v>5.4859999999999998</v>
      </c>
      <c r="E74">
        <f t="shared" si="12"/>
        <v>4.3000000000000149E-2</v>
      </c>
      <c r="F74">
        <v>5.4489999999999998</v>
      </c>
      <c r="G74">
        <f t="shared" si="13"/>
        <v>1.699999999999946E-2</v>
      </c>
      <c r="H74">
        <v>3.5449999999999999</v>
      </c>
      <c r="I74">
        <f t="shared" si="14"/>
        <v>0</v>
      </c>
      <c r="J74">
        <v>4.8239999999999998</v>
      </c>
      <c r="K74">
        <f t="shared" si="15"/>
        <v>0</v>
      </c>
      <c r="L74">
        <v>5.8179999999999996</v>
      </c>
      <c r="M74">
        <f t="shared" si="16"/>
        <v>0</v>
      </c>
      <c r="N74">
        <v>6.9660000000000002</v>
      </c>
      <c r="O74">
        <f t="shared" si="17"/>
        <v>0</v>
      </c>
      <c r="P74">
        <v>5.7750000000000004</v>
      </c>
      <c r="Q74">
        <f t="shared" si="18"/>
        <v>0</v>
      </c>
      <c r="R74">
        <v>4.0209999999999999</v>
      </c>
      <c r="S74">
        <f t="shared" si="19"/>
        <v>1.7000000000000348E-2</v>
      </c>
      <c r="T74" s="1">
        <f t="shared" si="20"/>
        <v>9.6249999999999947E-3</v>
      </c>
      <c r="U74" s="1">
        <f t="shared" si="21"/>
        <v>5.1324260223601969E-3</v>
      </c>
    </row>
    <row r="75" spans="3:21">
      <c r="C75">
        <v>120</v>
      </c>
      <c r="D75">
        <v>5.4859999999999998</v>
      </c>
      <c r="E75">
        <f t="shared" si="12"/>
        <v>0</v>
      </c>
      <c r="F75">
        <v>5.4489999999999998</v>
      </c>
      <c r="G75">
        <f t="shared" si="13"/>
        <v>0</v>
      </c>
      <c r="H75">
        <v>3.5449999999999999</v>
      </c>
      <c r="I75">
        <f t="shared" si="14"/>
        <v>0</v>
      </c>
      <c r="J75">
        <v>4.8369999999999997</v>
      </c>
      <c r="K75">
        <f t="shared" si="15"/>
        <v>1.2999999999999901E-2</v>
      </c>
      <c r="L75">
        <v>5.8380000000000001</v>
      </c>
      <c r="M75">
        <f t="shared" si="16"/>
        <v>2.0000000000000462E-2</v>
      </c>
      <c r="N75">
        <v>6.9710000000000001</v>
      </c>
      <c r="O75">
        <f t="shared" si="17"/>
        <v>4.9999999999998934E-3</v>
      </c>
      <c r="P75">
        <v>5.8680000000000003</v>
      </c>
      <c r="Q75">
        <f t="shared" si="18"/>
        <v>9.2999999999999972E-2</v>
      </c>
      <c r="R75">
        <v>4.0209999999999999</v>
      </c>
      <c r="S75">
        <f t="shared" si="19"/>
        <v>0</v>
      </c>
      <c r="T75" s="1">
        <f t="shared" si="20"/>
        <v>1.6375000000000028E-2</v>
      </c>
      <c r="U75" s="1">
        <f t="shared" si="21"/>
        <v>1.053111090412593E-2</v>
      </c>
    </row>
    <row r="76" spans="3:21">
      <c r="C76">
        <v>121</v>
      </c>
      <c r="D76">
        <v>5.5389999999999997</v>
      </c>
      <c r="E76">
        <f t="shared" si="12"/>
        <v>5.2999999999999936E-2</v>
      </c>
      <c r="F76">
        <v>5.4489999999999998</v>
      </c>
      <c r="G76">
        <f t="shared" si="13"/>
        <v>0</v>
      </c>
      <c r="H76">
        <v>3.5510000000000002</v>
      </c>
      <c r="I76">
        <f t="shared" si="14"/>
        <v>6.0000000000002274E-3</v>
      </c>
      <c r="J76">
        <v>4.8879999999999999</v>
      </c>
      <c r="K76">
        <f t="shared" si="15"/>
        <v>5.1000000000000156E-2</v>
      </c>
      <c r="L76">
        <v>5.8689999999999998</v>
      </c>
      <c r="M76">
        <f t="shared" si="16"/>
        <v>3.0999999999999694E-2</v>
      </c>
      <c r="N76">
        <v>7.0869999999999997</v>
      </c>
      <c r="O76">
        <f t="shared" si="17"/>
        <v>0.11599999999999966</v>
      </c>
      <c r="P76">
        <v>6.0389999999999997</v>
      </c>
      <c r="Q76">
        <f t="shared" si="18"/>
        <v>0.17099999999999937</v>
      </c>
      <c r="R76">
        <v>4.1310000000000002</v>
      </c>
      <c r="S76">
        <f t="shared" si="19"/>
        <v>0.11000000000000032</v>
      </c>
      <c r="T76" s="1">
        <f t="shared" si="20"/>
        <v>6.7249999999999921E-2</v>
      </c>
      <c r="U76" s="1">
        <f t="shared" si="21"/>
        <v>1.9773522384744644E-2</v>
      </c>
    </row>
    <row r="77" spans="3:21">
      <c r="C77">
        <v>122</v>
      </c>
      <c r="D77">
        <v>5.5419999999999998</v>
      </c>
      <c r="E77">
        <f t="shared" si="12"/>
        <v>3.0000000000001137E-3</v>
      </c>
      <c r="F77">
        <v>5.4880000000000004</v>
      </c>
      <c r="G77">
        <f t="shared" si="13"/>
        <v>3.900000000000059E-2</v>
      </c>
      <c r="H77">
        <v>3.5569999999999999</v>
      </c>
      <c r="I77">
        <f t="shared" si="14"/>
        <v>5.9999999999997833E-3</v>
      </c>
      <c r="J77">
        <v>4.9279999999999999</v>
      </c>
      <c r="K77">
        <f t="shared" si="15"/>
        <v>4.0000000000000036E-2</v>
      </c>
      <c r="L77">
        <v>6.0110000000000001</v>
      </c>
      <c r="M77">
        <f t="shared" si="16"/>
        <v>0.14200000000000035</v>
      </c>
      <c r="N77">
        <v>7.1360000000000001</v>
      </c>
      <c r="O77">
        <f t="shared" si="17"/>
        <v>4.9000000000000377E-2</v>
      </c>
      <c r="P77">
        <v>6.0990000000000002</v>
      </c>
      <c r="Q77">
        <f t="shared" si="18"/>
        <v>6.0000000000000497E-2</v>
      </c>
      <c r="R77">
        <v>4.1310000000000002</v>
      </c>
      <c r="S77">
        <f t="shared" si="19"/>
        <v>0</v>
      </c>
      <c r="T77" s="1">
        <f t="shared" si="20"/>
        <v>4.2375000000000218E-2</v>
      </c>
      <c r="U77" s="1">
        <f t="shared" si="21"/>
        <v>1.5291886635565981E-2</v>
      </c>
    </row>
    <row r="78" spans="3:21">
      <c r="C78">
        <v>123</v>
      </c>
      <c r="D78">
        <v>5.5940000000000003</v>
      </c>
      <c r="E78">
        <f t="shared" si="12"/>
        <v>5.200000000000049E-2</v>
      </c>
      <c r="F78">
        <v>5.5389999999999997</v>
      </c>
      <c r="G78">
        <f t="shared" si="13"/>
        <v>5.0999999999999268E-2</v>
      </c>
      <c r="H78">
        <v>3.6040000000000001</v>
      </c>
      <c r="I78">
        <f t="shared" si="14"/>
        <v>4.7000000000000153E-2</v>
      </c>
      <c r="J78">
        <v>4.9320000000000004</v>
      </c>
      <c r="K78">
        <f t="shared" si="15"/>
        <v>4.0000000000004476E-3</v>
      </c>
      <c r="L78">
        <v>6.056</v>
      </c>
      <c r="M78">
        <f t="shared" si="16"/>
        <v>4.4999999999999929E-2</v>
      </c>
      <c r="N78">
        <v>7.1870000000000003</v>
      </c>
      <c r="O78">
        <f t="shared" si="17"/>
        <v>5.1000000000000156E-2</v>
      </c>
      <c r="P78">
        <v>6.1689999999999996</v>
      </c>
      <c r="Q78">
        <f t="shared" si="18"/>
        <v>6.9999999999999396E-2</v>
      </c>
      <c r="R78">
        <v>4.194</v>
      </c>
      <c r="S78">
        <f t="shared" si="19"/>
        <v>6.2999999999999723E-2</v>
      </c>
      <c r="T78" s="1">
        <f t="shared" si="20"/>
        <v>4.7874999999999945E-2</v>
      </c>
      <c r="U78" s="1">
        <f t="shared" si="21"/>
        <v>6.4817954206376274E-3</v>
      </c>
    </row>
    <row r="79" spans="3:21">
      <c r="C79">
        <v>124</v>
      </c>
      <c r="D79">
        <v>5.6390000000000002</v>
      </c>
      <c r="E79">
        <f t="shared" si="12"/>
        <v>4.4999999999999929E-2</v>
      </c>
      <c r="F79">
        <v>5.5410000000000004</v>
      </c>
      <c r="G79">
        <f t="shared" si="13"/>
        <v>2.0000000000006679E-3</v>
      </c>
      <c r="H79">
        <v>3.657</v>
      </c>
      <c r="I79">
        <f t="shared" si="14"/>
        <v>5.2999999999999936E-2</v>
      </c>
      <c r="J79">
        <v>4.9429999999999996</v>
      </c>
      <c r="K79">
        <f t="shared" si="15"/>
        <v>1.0999999999999233E-2</v>
      </c>
      <c r="L79">
        <v>6.1139999999999999</v>
      </c>
      <c r="M79">
        <f t="shared" si="16"/>
        <v>5.7999999999999829E-2</v>
      </c>
      <c r="N79">
        <v>7.2969999999999997</v>
      </c>
      <c r="O79">
        <f t="shared" si="17"/>
        <v>0.10999999999999943</v>
      </c>
      <c r="P79">
        <v>6.2450000000000001</v>
      </c>
      <c r="Q79">
        <f t="shared" si="18"/>
        <v>7.6000000000000512E-2</v>
      </c>
      <c r="R79">
        <v>4.266</v>
      </c>
      <c r="S79">
        <f t="shared" si="19"/>
        <v>7.2000000000000064E-2</v>
      </c>
      <c r="T79" s="1">
        <f t="shared" si="20"/>
        <v>5.337499999999995E-2</v>
      </c>
      <c r="U79" s="1">
        <f t="shared" si="21"/>
        <v>1.1586545942385042E-2</v>
      </c>
    </row>
    <row r="80" spans="3:21">
      <c r="C80">
        <v>125</v>
      </c>
      <c r="D80">
        <v>5.6859999999999999</v>
      </c>
      <c r="E80">
        <f t="shared" si="12"/>
        <v>4.6999999999999709E-2</v>
      </c>
      <c r="F80">
        <v>5.5919999999999996</v>
      </c>
      <c r="G80">
        <f t="shared" si="13"/>
        <v>5.0999999999999268E-2</v>
      </c>
      <c r="H80">
        <v>3.6640000000000001</v>
      </c>
      <c r="I80">
        <f t="shared" si="14"/>
        <v>7.0000000000001172E-3</v>
      </c>
      <c r="J80">
        <v>4.9459999999999997</v>
      </c>
      <c r="K80">
        <f t="shared" si="15"/>
        <v>3.0000000000001137E-3</v>
      </c>
      <c r="L80">
        <v>6.2969999999999997</v>
      </c>
      <c r="M80">
        <f t="shared" si="16"/>
        <v>0.18299999999999983</v>
      </c>
      <c r="N80">
        <v>7.35</v>
      </c>
      <c r="O80">
        <f t="shared" si="17"/>
        <v>5.2999999999999936E-2</v>
      </c>
      <c r="P80">
        <v>6.2510000000000003</v>
      </c>
      <c r="Q80">
        <f t="shared" si="18"/>
        <v>6.0000000000002274E-3</v>
      </c>
      <c r="R80">
        <v>4.2750000000000004</v>
      </c>
      <c r="S80">
        <f t="shared" si="19"/>
        <v>9.0000000000003411E-3</v>
      </c>
      <c r="T80" s="1">
        <f t="shared" si="20"/>
        <v>4.4874999999999943E-2</v>
      </c>
      <c r="U80" s="1">
        <f t="shared" si="21"/>
        <v>1.9832452492694847E-2</v>
      </c>
    </row>
    <row r="81" spans="3:21">
      <c r="C81">
        <v>126</v>
      </c>
      <c r="D81">
        <v>5.766</v>
      </c>
      <c r="E81">
        <f t="shared" si="12"/>
        <v>8.0000000000000071E-2</v>
      </c>
      <c r="F81">
        <v>5.6980000000000004</v>
      </c>
      <c r="G81">
        <f t="shared" si="13"/>
        <v>0.10600000000000076</v>
      </c>
      <c r="H81">
        <v>3.6720000000000002</v>
      </c>
      <c r="I81">
        <f t="shared" si="14"/>
        <v>8.0000000000000071E-3</v>
      </c>
      <c r="J81">
        <v>5.0629999999999997</v>
      </c>
      <c r="K81">
        <f t="shared" si="15"/>
        <v>0.11699999999999999</v>
      </c>
      <c r="L81">
        <v>6.415</v>
      </c>
      <c r="M81">
        <f t="shared" si="16"/>
        <v>0.11800000000000033</v>
      </c>
      <c r="N81">
        <v>7.4039999999999999</v>
      </c>
      <c r="O81">
        <f t="shared" si="17"/>
        <v>5.400000000000027E-2</v>
      </c>
      <c r="P81">
        <v>6.3630000000000004</v>
      </c>
      <c r="Q81">
        <f t="shared" si="18"/>
        <v>0.1120000000000001</v>
      </c>
      <c r="R81">
        <v>4.298</v>
      </c>
      <c r="S81">
        <f t="shared" si="19"/>
        <v>2.2999999999999687E-2</v>
      </c>
      <c r="T81" s="1">
        <f t="shared" si="20"/>
        <v>7.7250000000000152E-2</v>
      </c>
      <c r="U81" s="1">
        <f t="shared" si="21"/>
        <v>1.4556731690183809E-2</v>
      </c>
    </row>
    <row r="82" spans="3:21">
      <c r="C82">
        <v>127</v>
      </c>
      <c r="D82">
        <v>5.806</v>
      </c>
      <c r="E82">
        <f t="shared" si="12"/>
        <v>4.0000000000000036E-2</v>
      </c>
      <c r="F82">
        <v>5.72</v>
      </c>
      <c r="G82">
        <f t="shared" si="13"/>
        <v>2.1999999999999353E-2</v>
      </c>
      <c r="H82">
        <v>3.72</v>
      </c>
      <c r="I82">
        <f t="shared" si="14"/>
        <v>4.8000000000000043E-2</v>
      </c>
      <c r="J82">
        <v>5.165</v>
      </c>
      <c r="K82">
        <f t="shared" si="15"/>
        <v>0.10200000000000031</v>
      </c>
      <c r="L82">
        <v>6.4740000000000002</v>
      </c>
      <c r="M82">
        <f t="shared" si="16"/>
        <v>5.9000000000000163E-2</v>
      </c>
      <c r="N82">
        <v>7.51</v>
      </c>
      <c r="O82">
        <f t="shared" si="17"/>
        <v>0.10599999999999987</v>
      </c>
      <c r="P82">
        <v>6.4050000000000002</v>
      </c>
      <c r="Q82">
        <f t="shared" si="18"/>
        <v>4.1999999999999815E-2</v>
      </c>
      <c r="R82">
        <v>4.3250000000000002</v>
      </c>
      <c r="S82">
        <f t="shared" si="19"/>
        <v>2.7000000000000135E-2</v>
      </c>
      <c r="T82" s="1">
        <f t="shared" si="20"/>
        <v>5.5749999999999966E-2</v>
      </c>
      <c r="U82" s="1">
        <f t="shared" si="21"/>
        <v>1.056046578044742E-2</v>
      </c>
    </row>
    <row r="83" spans="3:21">
      <c r="C83">
        <v>128</v>
      </c>
      <c r="D83">
        <v>5.8789999999999996</v>
      </c>
      <c r="E83">
        <f t="shared" si="12"/>
        <v>7.299999999999951E-2</v>
      </c>
      <c r="F83">
        <v>5.91</v>
      </c>
      <c r="G83">
        <f t="shared" si="13"/>
        <v>0.19000000000000039</v>
      </c>
      <c r="H83">
        <v>3.7730000000000001</v>
      </c>
      <c r="I83">
        <f t="shared" si="14"/>
        <v>5.2999999999999936E-2</v>
      </c>
      <c r="J83">
        <v>5.2679999999999998</v>
      </c>
      <c r="K83">
        <f t="shared" si="15"/>
        <v>0.10299999999999976</v>
      </c>
      <c r="L83">
        <v>6.4740000000000002</v>
      </c>
      <c r="M83">
        <f t="shared" si="16"/>
        <v>0</v>
      </c>
      <c r="N83">
        <v>7.5640000000000001</v>
      </c>
      <c r="O83">
        <f t="shared" si="17"/>
        <v>5.400000000000027E-2</v>
      </c>
      <c r="P83">
        <v>6.5629999999999997</v>
      </c>
      <c r="Q83">
        <f t="shared" si="18"/>
        <v>0.15799999999999947</v>
      </c>
      <c r="R83">
        <v>4.383</v>
      </c>
      <c r="S83">
        <f t="shared" si="19"/>
        <v>5.7999999999999829E-2</v>
      </c>
      <c r="T83" s="1">
        <f t="shared" si="20"/>
        <v>8.6124999999999896E-2</v>
      </c>
      <c r="U83" s="1">
        <f t="shared" si="21"/>
        <v>2.0444618408642409E-2</v>
      </c>
    </row>
    <row r="84" spans="3:21">
      <c r="C84">
        <v>129</v>
      </c>
      <c r="D84">
        <v>6.0030000000000001</v>
      </c>
      <c r="E84">
        <f t="shared" si="12"/>
        <v>0.12400000000000055</v>
      </c>
      <c r="F84">
        <v>5.9690000000000003</v>
      </c>
      <c r="G84">
        <f t="shared" si="13"/>
        <v>5.9000000000000163E-2</v>
      </c>
      <c r="H84">
        <v>3.8</v>
      </c>
      <c r="I84">
        <f t="shared" si="14"/>
        <v>2.6999999999999691E-2</v>
      </c>
      <c r="J84">
        <v>5.306</v>
      </c>
      <c r="K84">
        <f t="shared" si="15"/>
        <v>3.8000000000000256E-2</v>
      </c>
      <c r="L84">
        <v>6.556</v>
      </c>
      <c r="M84">
        <f t="shared" si="16"/>
        <v>8.1999999999999851E-2</v>
      </c>
      <c r="N84">
        <v>7.7210000000000001</v>
      </c>
      <c r="O84">
        <f t="shared" si="17"/>
        <v>0.15700000000000003</v>
      </c>
      <c r="P84">
        <v>6.6449999999999996</v>
      </c>
      <c r="Q84">
        <f t="shared" si="18"/>
        <v>8.1999999999999851E-2</v>
      </c>
      <c r="R84">
        <v>4.3959999999999999</v>
      </c>
      <c r="S84">
        <f t="shared" si="19"/>
        <v>1.2999999999999901E-2</v>
      </c>
      <c r="T84" s="1">
        <f t="shared" si="20"/>
        <v>7.2750000000000037E-2</v>
      </c>
      <c r="U84" s="1">
        <f t="shared" si="21"/>
        <v>1.6276660821556769E-2</v>
      </c>
    </row>
    <row r="85" spans="3:21">
      <c r="C85">
        <v>130</v>
      </c>
      <c r="D85">
        <v>6.09</v>
      </c>
      <c r="E85">
        <f t="shared" si="12"/>
        <v>8.6999999999999744E-2</v>
      </c>
      <c r="F85">
        <v>6</v>
      </c>
      <c r="G85">
        <f t="shared" si="13"/>
        <v>3.0999999999999694E-2</v>
      </c>
      <c r="H85">
        <v>3.84</v>
      </c>
      <c r="I85">
        <f t="shared" si="14"/>
        <v>4.0000000000000036E-2</v>
      </c>
      <c r="J85">
        <v>5.4219999999999997</v>
      </c>
      <c r="K85">
        <f t="shared" si="15"/>
        <v>0.11599999999999966</v>
      </c>
      <c r="L85">
        <v>6.609</v>
      </c>
      <c r="M85">
        <f t="shared" si="16"/>
        <v>5.2999999999999936E-2</v>
      </c>
      <c r="N85">
        <v>7.774</v>
      </c>
      <c r="O85">
        <f t="shared" si="17"/>
        <v>5.2999999999999936E-2</v>
      </c>
      <c r="P85">
        <v>6.7160000000000002</v>
      </c>
      <c r="Q85">
        <f t="shared" si="18"/>
        <v>7.1000000000000618E-2</v>
      </c>
      <c r="R85">
        <v>4.5410000000000004</v>
      </c>
      <c r="S85">
        <f t="shared" si="19"/>
        <v>0.14500000000000046</v>
      </c>
      <c r="T85" s="1">
        <f t="shared" si="20"/>
        <v>7.4500000000000011E-2</v>
      </c>
      <c r="U85" s="1">
        <f t="shared" si="21"/>
        <v>1.3031212529922183E-2</v>
      </c>
    </row>
    <row r="86" spans="3:21">
      <c r="C86">
        <v>131</v>
      </c>
      <c r="D86">
        <v>6.1520000000000001</v>
      </c>
      <c r="E86">
        <f t="shared" si="12"/>
        <v>6.2000000000000277E-2</v>
      </c>
      <c r="F86">
        <v>6.0350000000000001</v>
      </c>
      <c r="G86">
        <f t="shared" si="13"/>
        <v>3.5000000000000142E-2</v>
      </c>
      <c r="H86">
        <v>3.855</v>
      </c>
      <c r="I86">
        <f t="shared" si="14"/>
        <v>1.5000000000000124E-2</v>
      </c>
      <c r="J86">
        <v>5.4619999999999997</v>
      </c>
      <c r="K86">
        <f t="shared" si="15"/>
        <v>4.0000000000000036E-2</v>
      </c>
      <c r="L86">
        <v>6.649</v>
      </c>
      <c r="M86">
        <f t="shared" si="16"/>
        <v>4.0000000000000036E-2</v>
      </c>
      <c r="N86">
        <v>7.8810000000000002</v>
      </c>
      <c r="O86">
        <f t="shared" si="17"/>
        <v>0.10700000000000021</v>
      </c>
      <c r="P86">
        <v>6.7690000000000001</v>
      </c>
      <c r="Q86">
        <f t="shared" si="18"/>
        <v>5.2999999999999936E-2</v>
      </c>
      <c r="R86">
        <v>4.532</v>
      </c>
      <c r="S86">
        <f t="shared" si="19"/>
        <v>-9.0000000000003411E-3</v>
      </c>
      <c r="T86" s="1">
        <f t="shared" si="20"/>
        <v>4.2875000000000052E-2</v>
      </c>
      <c r="U86" s="1">
        <f t="shared" si="21"/>
        <v>1.1268647739414028E-2</v>
      </c>
    </row>
    <row r="87" spans="3:21">
      <c r="C87">
        <v>132</v>
      </c>
      <c r="D87">
        <v>6.2039999999999997</v>
      </c>
      <c r="E87">
        <f t="shared" si="12"/>
        <v>5.1999999999999602E-2</v>
      </c>
      <c r="F87">
        <v>6.1310000000000002</v>
      </c>
      <c r="G87">
        <f t="shared" si="13"/>
        <v>9.6000000000000085E-2</v>
      </c>
      <c r="H87">
        <v>3.8559999999999999</v>
      </c>
      <c r="I87">
        <f t="shared" si="14"/>
        <v>9.9999999999988987E-4</v>
      </c>
      <c r="J87">
        <v>5.5140000000000002</v>
      </c>
      <c r="K87">
        <f t="shared" si="15"/>
        <v>5.200000000000049E-2</v>
      </c>
      <c r="L87">
        <v>6.6829999999999998</v>
      </c>
      <c r="M87">
        <f t="shared" si="16"/>
        <v>3.3999999999999808E-2</v>
      </c>
      <c r="N87">
        <v>7.8810000000000002</v>
      </c>
      <c r="O87">
        <f t="shared" si="17"/>
        <v>0</v>
      </c>
      <c r="P87">
        <v>6.8019999999999996</v>
      </c>
      <c r="Q87">
        <f t="shared" si="18"/>
        <v>3.2999999999999474E-2</v>
      </c>
      <c r="R87">
        <v>4.532</v>
      </c>
      <c r="S87">
        <f t="shared" si="19"/>
        <v>0</v>
      </c>
      <c r="T87" s="1">
        <f t="shared" si="20"/>
        <v>3.3499999999999919E-2</v>
      </c>
      <c r="U87" s="1">
        <f t="shared" si="21"/>
        <v>1.1104616157256417E-2</v>
      </c>
    </row>
    <row r="88" spans="3:21">
      <c r="C88">
        <v>133</v>
      </c>
      <c r="D88">
        <v>6.2039999999999997</v>
      </c>
      <c r="E88">
        <f t="shared" si="12"/>
        <v>0</v>
      </c>
      <c r="F88">
        <v>6.1589999999999998</v>
      </c>
      <c r="G88">
        <f t="shared" si="13"/>
        <v>2.7999999999999581E-2</v>
      </c>
      <c r="H88">
        <v>3.8660000000000001</v>
      </c>
      <c r="I88">
        <f t="shared" si="14"/>
        <v>1.0000000000000231E-2</v>
      </c>
      <c r="J88">
        <v>5.5140000000000002</v>
      </c>
      <c r="K88">
        <f t="shared" si="15"/>
        <v>0</v>
      </c>
      <c r="L88">
        <v>6.8010000000000002</v>
      </c>
      <c r="M88">
        <f t="shared" si="16"/>
        <v>0.11800000000000033</v>
      </c>
      <c r="N88">
        <v>7.8860000000000001</v>
      </c>
      <c r="O88">
        <f t="shared" si="17"/>
        <v>4.9999999999998934E-3</v>
      </c>
      <c r="P88">
        <v>6.8179999999999996</v>
      </c>
      <c r="Q88">
        <f t="shared" si="18"/>
        <v>1.6000000000000014E-2</v>
      </c>
      <c r="R88">
        <v>4.532</v>
      </c>
      <c r="S88">
        <f t="shared" si="19"/>
        <v>0</v>
      </c>
      <c r="T88" s="1">
        <f t="shared" si="20"/>
        <v>2.2125000000000006E-2</v>
      </c>
      <c r="U88" s="1">
        <f t="shared" si="21"/>
        <v>1.3212727647045513E-2</v>
      </c>
    </row>
    <row r="89" spans="3:21">
      <c r="C89">
        <v>134</v>
      </c>
      <c r="D89">
        <v>6.2069999999999999</v>
      </c>
      <c r="E89">
        <f t="shared" si="12"/>
        <v>3.0000000000001137E-3</v>
      </c>
      <c r="F89">
        <v>6.1680000000000001</v>
      </c>
      <c r="G89">
        <f t="shared" si="13"/>
        <v>9.0000000000003411E-3</v>
      </c>
      <c r="H89">
        <v>3.8660000000000001</v>
      </c>
      <c r="I89">
        <f t="shared" si="14"/>
        <v>0</v>
      </c>
      <c r="J89">
        <v>5.5140000000000002</v>
      </c>
      <c r="K89">
        <f t="shared" si="15"/>
        <v>0</v>
      </c>
      <c r="L89">
        <v>6.8010000000000002</v>
      </c>
      <c r="M89">
        <f t="shared" si="16"/>
        <v>0</v>
      </c>
      <c r="N89">
        <v>7.8860000000000001</v>
      </c>
      <c r="O89">
        <f t="shared" si="17"/>
        <v>0</v>
      </c>
      <c r="P89">
        <v>6.8179999999999996</v>
      </c>
      <c r="Q89">
        <f t="shared" si="18"/>
        <v>0</v>
      </c>
      <c r="R89">
        <v>4.532</v>
      </c>
      <c r="S89">
        <f t="shared" si="19"/>
        <v>0</v>
      </c>
      <c r="T89" s="1">
        <f t="shared" si="20"/>
        <v>1.5000000000000568E-3</v>
      </c>
      <c r="U89" s="1">
        <f t="shared" si="21"/>
        <v>1.0606601717798613E-3</v>
      </c>
    </row>
    <row r="90" spans="3:21">
      <c r="C90">
        <v>135</v>
      </c>
      <c r="D90">
        <v>6.2510000000000003</v>
      </c>
      <c r="E90">
        <f t="shared" si="12"/>
        <v>4.4000000000000483E-2</v>
      </c>
      <c r="F90">
        <v>6.18</v>
      </c>
      <c r="G90">
        <f t="shared" si="13"/>
        <v>1.1999999999999567E-2</v>
      </c>
      <c r="H90">
        <v>3.8660000000000001</v>
      </c>
      <c r="I90">
        <f t="shared" si="14"/>
        <v>0</v>
      </c>
      <c r="J90">
        <v>5.5140000000000002</v>
      </c>
      <c r="K90">
        <f t="shared" si="15"/>
        <v>0</v>
      </c>
      <c r="L90">
        <v>6.8010000000000002</v>
      </c>
      <c r="M90">
        <f t="shared" si="16"/>
        <v>0</v>
      </c>
      <c r="N90">
        <v>7.9420000000000002</v>
      </c>
      <c r="O90">
        <f t="shared" si="17"/>
        <v>5.600000000000005E-2</v>
      </c>
      <c r="P90">
        <v>6.82</v>
      </c>
      <c r="Q90">
        <f t="shared" si="18"/>
        <v>2.0000000000006679E-3</v>
      </c>
      <c r="R90">
        <v>4.532</v>
      </c>
      <c r="S90">
        <f t="shared" si="19"/>
        <v>0</v>
      </c>
      <c r="T90" s="1">
        <f t="shared" si="20"/>
        <v>1.4250000000000096E-2</v>
      </c>
      <c r="U90" s="1">
        <f t="shared" si="21"/>
        <v>7.495311034240025E-3</v>
      </c>
    </row>
    <row r="91" spans="3:21">
      <c r="C91">
        <v>136</v>
      </c>
      <c r="D91">
        <v>6.2510000000000003</v>
      </c>
      <c r="E91">
        <f t="shared" si="12"/>
        <v>0</v>
      </c>
      <c r="F91">
        <v>6.2089999999999996</v>
      </c>
      <c r="G91">
        <f t="shared" si="13"/>
        <v>2.8999999999999915E-2</v>
      </c>
      <c r="H91">
        <v>3.8660000000000001</v>
      </c>
      <c r="I91">
        <f t="shared" si="14"/>
        <v>0</v>
      </c>
      <c r="J91">
        <v>5.5460000000000003</v>
      </c>
      <c r="K91">
        <f t="shared" si="15"/>
        <v>3.2000000000000028E-2</v>
      </c>
      <c r="L91">
        <v>6.8010000000000002</v>
      </c>
      <c r="M91">
        <f t="shared" si="16"/>
        <v>0</v>
      </c>
      <c r="N91">
        <v>7.9420000000000002</v>
      </c>
      <c r="O91">
        <f t="shared" si="17"/>
        <v>0</v>
      </c>
      <c r="P91">
        <v>6.82</v>
      </c>
      <c r="Q91">
        <f t="shared" si="18"/>
        <v>0</v>
      </c>
      <c r="R91">
        <v>4.532</v>
      </c>
      <c r="S91">
        <f t="shared" si="19"/>
        <v>0</v>
      </c>
      <c r="T91" s="1">
        <f t="shared" si="20"/>
        <v>7.6249999999999929E-3</v>
      </c>
      <c r="U91" s="1">
        <f t="shared" si="21"/>
        <v>4.676862930961305E-3</v>
      </c>
    </row>
    <row r="92" spans="3:21">
      <c r="C92">
        <v>137</v>
      </c>
      <c r="D92">
        <v>6.2510000000000003</v>
      </c>
      <c r="E92">
        <f t="shared" si="12"/>
        <v>0</v>
      </c>
      <c r="F92">
        <v>6.2089999999999996</v>
      </c>
      <c r="G92">
        <f t="shared" si="13"/>
        <v>0</v>
      </c>
      <c r="H92">
        <v>3.8660000000000001</v>
      </c>
      <c r="I92">
        <f t="shared" si="14"/>
        <v>0</v>
      </c>
      <c r="J92">
        <v>5.5460000000000003</v>
      </c>
      <c r="K92">
        <f t="shared" si="15"/>
        <v>0</v>
      </c>
      <c r="L92">
        <v>6.835</v>
      </c>
      <c r="M92">
        <f t="shared" si="16"/>
        <v>3.3999999999999808E-2</v>
      </c>
      <c r="N92">
        <v>7.9649999999999999</v>
      </c>
      <c r="O92">
        <f t="shared" si="17"/>
        <v>2.2999999999999687E-2</v>
      </c>
      <c r="P92">
        <v>6.8230000000000004</v>
      </c>
      <c r="Q92">
        <f t="shared" si="18"/>
        <v>3.0000000000001137E-3</v>
      </c>
      <c r="R92">
        <v>4.5789999999999997</v>
      </c>
      <c r="S92">
        <f t="shared" si="19"/>
        <v>4.6999999999999709E-2</v>
      </c>
      <c r="T92" s="1">
        <f t="shared" si="20"/>
        <v>1.3374999999999915E-2</v>
      </c>
      <c r="U92" s="1">
        <f t="shared" si="21"/>
        <v>6.2147443129222484E-3</v>
      </c>
    </row>
    <row r="93" spans="3:21">
      <c r="C93">
        <v>138</v>
      </c>
      <c r="D93">
        <v>6.2619999999999996</v>
      </c>
      <c r="E93">
        <f t="shared" si="12"/>
        <v>1.0999999999999233E-2</v>
      </c>
      <c r="F93">
        <v>6.2089999999999996</v>
      </c>
      <c r="G93">
        <f t="shared" si="13"/>
        <v>0</v>
      </c>
      <c r="H93">
        <v>3.8660000000000001</v>
      </c>
      <c r="I93">
        <f t="shared" si="14"/>
        <v>0</v>
      </c>
      <c r="J93">
        <v>5.5460000000000003</v>
      </c>
      <c r="K93">
        <f t="shared" si="15"/>
        <v>0</v>
      </c>
      <c r="L93">
        <v>6.835</v>
      </c>
      <c r="M93">
        <f t="shared" si="16"/>
        <v>0</v>
      </c>
      <c r="N93">
        <v>7.9649999999999999</v>
      </c>
      <c r="O93">
        <f t="shared" si="17"/>
        <v>0</v>
      </c>
      <c r="P93">
        <v>6.8250000000000002</v>
      </c>
      <c r="Q93">
        <f t="shared" si="18"/>
        <v>1.9999999999997797E-3</v>
      </c>
      <c r="R93">
        <v>4.5789999999999997</v>
      </c>
      <c r="S93">
        <f t="shared" si="19"/>
        <v>0</v>
      </c>
      <c r="T93" s="1">
        <f t="shared" si="20"/>
        <v>1.6249999999998765E-3</v>
      </c>
      <c r="U93" s="1">
        <f t="shared" si="21"/>
        <v>1.2739885694148798E-3</v>
      </c>
    </row>
    <row r="94" spans="3:21">
      <c r="C94">
        <v>139</v>
      </c>
      <c r="D94">
        <v>6.2690000000000001</v>
      </c>
      <c r="E94">
        <f t="shared" si="12"/>
        <v>7.0000000000005613E-3</v>
      </c>
      <c r="F94">
        <v>6.2089999999999996</v>
      </c>
      <c r="G94">
        <f t="shared" si="13"/>
        <v>0</v>
      </c>
      <c r="H94">
        <v>3.8660000000000001</v>
      </c>
      <c r="I94">
        <f t="shared" si="14"/>
        <v>0</v>
      </c>
      <c r="J94">
        <v>5.5460000000000003</v>
      </c>
      <c r="K94">
        <f t="shared" si="15"/>
        <v>0</v>
      </c>
      <c r="L94">
        <v>6.8920000000000003</v>
      </c>
      <c r="M94">
        <f t="shared" si="16"/>
        <v>5.7000000000000384E-2</v>
      </c>
      <c r="N94">
        <v>7.9649999999999999</v>
      </c>
      <c r="O94">
        <f t="shared" si="17"/>
        <v>0</v>
      </c>
      <c r="P94">
        <v>6.8250000000000002</v>
      </c>
      <c r="Q94">
        <f t="shared" si="18"/>
        <v>0</v>
      </c>
      <c r="R94">
        <v>4.5789999999999997</v>
      </c>
      <c r="S94">
        <f t="shared" si="19"/>
        <v>0</v>
      </c>
      <c r="T94" s="1">
        <f t="shared" si="20"/>
        <v>8.0000000000001181E-3</v>
      </c>
      <c r="U94" s="1">
        <f t="shared" si="21"/>
        <v>6.597821610198366E-3</v>
      </c>
    </row>
    <row r="95" spans="3:21">
      <c r="C95">
        <v>140</v>
      </c>
      <c r="D95">
        <v>6.2690000000000001</v>
      </c>
      <c r="E95">
        <f t="shared" si="12"/>
        <v>0</v>
      </c>
      <c r="F95">
        <v>6.2089999999999996</v>
      </c>
      <c r="G95">
        <f t="shared" si="13"/>
        <v>0</v>
      </c>
      <c r="H95">
        <v>3.8660000000000001</v>
      </c>
      <c r="I95">
        <f t="shared" si="14"/>
        <v>0</v>
      </c>
      <c r="J95">
        <v>5.5460000000000003</v>
      </c>
      <c r="K95">
        <f t="shared" si="15"/>
        <v>0</v>
      </c>
      <c r="L95">
        <v>6.8920000000000003</v>
      </c>
      <c r="M95">
        <f t="shared" si="16"/>
        <v>0</v>
      </c>
      <c r="N95">
        <v>7.9649999999999999</v>
      </c>
      <c r="O95">
        <f t="shared" si="17"/>
        <v>0</v>
      </c>
      <c r="P95">
        <v>6.8250000000000002</v>
      </c>
      <c r="Q95">
        <f t="shared" si="18"/>
        <v>0</v>
      </c>
      <c r="R95">
        <v>4.5789999999999997</v>
      </c>
      <c r="S95">
        <f t="shared" si="19"/>
        <v>0</v>
      </c>
      <c r="T95" s="1">
        <f t="shared" si="20"/>
        <v>0</v>
      </c>
      <c r="U95" s="1">
        <f t="shared" si="21"/>
        <v>0</v>
      </c>
    </row>
    <row r="96" spans="3:21">
      <c r="C96">
        <v>141</v>
      </c>
      <c r="D96">
        <v>6.2690000000000001</v>
      </c>
      <c r="E96">
        <f t="shared" si="12"/>
        <v>0</v>
      </c>
      <c r="F96">
        <v>6.226</v>
      </c>
      <c r="G96">
        <f t="shared" si="13"/>
        <v>1.7000000000000348E-2</v>
      </c>
      <c r="H96">
        <v>3.8660000000000001</v>
      </c>
      <c r="I96">
        <f t="shared" si="14"/>
        <v>0</v>
      </c>
      <c r="J96">
        <v>5.5460000000000003</v>
      </c>
      <c r="K96">
        <f t="shared" si="15"/>
        <v>0</v>
      </c>
      <c r="L96">
        <v>6.8920000000000003</v>
      </c>
      <c r="M96">
        <f t="shared" si="16"/>
        <v>0</v>
      </c>
      <c r="N96">
        <v>7.96</v>
      </c>
      <c r="O96">
        <f t="shared" si="17"/>
        <v>-4.9999999999998934E-3</v>
      </c>
      <c r="P96">
        <v>6.8250000000000002</v>
      </c>
      <c r="Q96">
        <f t="shared" si="18"/>
        <v>0</v>
      </c>
      <c r="R96">
        <v>4.5789999999999997</v>
      </c>
      <c r="S96">
        <f t="shared" si="19"/>
        <v>0</v>
      </c>
      <c r="T96" s="1">
        <f t="shared" si="20"/>
        <v>1.5000000000000568E-3</v>
      </c>
      <c r="U96" s="1">
        <f t="shared" si="21"/>
        <v>2.150581316760691E-3</v>
      </c>
    </row>
    <row r="97" spans="3:21">
      <c r="C97">
        <v>142</v>
      </c>
      <c r="D97">
        <v>6.3120000000000003</v>
      </c>
      <c r="E97">
        <f t="shared" si="12"/>
        <v>4.3000000000000149E-2</v>
      </c>
      <c r="F97">
        <v>6.226</v>
      </c>
      <c r="G97">
        <f t="shared" si="13"/>
        <v>0</v>
      </c>
      <c r="H97">
        <v>3.8660000000000001</v>
      </c>
      <c r="I97">
        <f t="shared" si="14"/>
        <v>0</v>
      </c>
      <c r="J97">
        <v>5.5460000000000003</v>
      </c>
      <c r="K97">
        <f t="shared" si="15"/>
        <v>0</v>
      </c>
      <c r="L97">
        <v>6.8920000000000003</v>
      </c>
      <c r="M97">
        <f t="shared" si="16"/>
        <v>0</v>
      </c>
      <c r="N97">
        <v>7.96</v>
      </c>
      <c r="O97">
        <f t="shared" si="17"/>
        <v>0</v>
      </c>
      <c r="P97">
        <v>6.8390000000000004</v>
      </c>
      <c r="Q97">
        <f t="shared" si="18"/>
        <v>1.4000000000000234E-2</v>
      </c>
      <c r="R97">
        <v>4.5789999999999997</v>
      </c>
      <c r="S97">
        <f t="shared" si="19"/>
        <v>0</v>
      </c>
      <c r="T97" s="1">
        <f t="shared" si="20"/>
        <v>7.125000000000048E-3</v>
      </c>
      <c r="U97" s="1">
        <f t="shared" si="21"/>
        <v>5.060377641540225E-3</v>
      </c>
    </row>
    <row r="98" spans="3:21">
      <c r="C98">
        <v>143</v>
      </c>
      <c r="D98">
        <v>6.3120000000000003</v>
      </c>
      <c r="E98">
        <f t="shared" si="12"/>
        <v>0</v>
      </c>
      <c r="F98">
        <v>6.226</v>
      </c>
      <c r="G98">
        <f t="shared" si="13"/>
        <v>0</v>
      </c>
      <c r="H98">
        <v>3.8660000000000001</v>
      </c>
      <c r="I98">
        <f t="shared" si="14"/>
        <v>0</v>
      </c>
      <c r="J98">
        <v>5.5549999999999997</v>
      </c>
      <c r="K98">
        <f t="shared" si="15"/>
        <v>8.9999999999994529E-3</v>
      </c>
      <c r="L98">
        <v>6.8920000000000003</v>
      </c>
      <c r="M98">
        <f t="shared" si="16"/>
        <v>0</v>
      </c>
      <c r="N98">
        <v>7.96</v>
      </c>
      <c r="O98">
        <f t="shared" si="17"/>
        <v>0</v>
      </c>
      <c r="P98">
        <v>6.8390000000000004</v>
      </c>
      <c r="Q98">
        <f t="shared" si="18"/>
        <v>0</v>
      </c>
      <c r="R98">
        <v>4.5789999999999997</v>
      </c>
      <c r="S98">
        <f t="shared" si="19"/>
        <v>0</v>
      </c>
      <c r="T98" s="1">
        <f t="shared" si="20"/>
        <v>1.1249999999999316E-3</v>
      </c>
      <c r="U98" s="1">
        <f t="shared" si="21"/>
        <v>1.0523411400301069E-3</v>
      </c>
    </row>
    <row r="99" spans="3:21">
      <c r="C99">
        <v>144</v>
      </c>
      <c r="D99">
        <v>6.3120000000000003</v>
      </c>
      <c r="E99">
        <f t="shared" si="12"/>
        <v>0</v>
      </c>
      <c r="F99">
        <v>6.226</v>
      </c>
      <c r="G99">
        <f t="shared" si="13"/>
        <v>0</v>
      </c>
      <c r="H99">
        <v>3.8660000000000001</v>
      </c>
      <c r="I99">
        <f t="shared" si="14"/>
        <v>0</v>
      </c>
      <c r="J99">
        <v>5.5549999999999997</v>
      </c>
      <c r="K99">
        <f t="shared" si="15"/>
        <v>0</v>
      </c>
      <c r="L99">
        <v>6.8920000000000003</v>
      </c>
      <c r="M99">
        <f t="shared" si="16"/>
        <v>0</v>
      </c>
      <c r="N99">
        <v>7.96</v>
      </c>
      <c r="O99">
        <f t="shared" si="17"/>
        <v>0</v>
      </c>
      <c r="P99">
        <v>6.8390000000000004</v>
      </c>
      <c r="Q99">
        <f t="shared" si="18"/>
        <v>0</v>
      </c>
      <c r="R99">
        <v>4.5789999999999997</v>
      </c>
      <c r="S99">
        <f t="shared" si="19"/>
        <v>0</v>
      </c>
      <c r="T99" s="1">
        <f t="shared" si="20"/>
        <v>0</v>
      </c>
      <c r="U99" s="1">
        <f t="shared" si="21"/>
        <v>0</v>
      </c>
    </row>
  </sheetData>
  <phoneticPr fontId="1" type="noConversion"/>
  <pageMargins left="0.75" right="0.75" top="1" bottom="1" header="0.51180555555555596" footer="0.51180555555555596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"/>
  <sheetViews>
    <sheetView tabSelected="1" topLeftCell="N1" workbookViewId="0">
      <selection activeCell="R2" sqref="R2:S99"/>
    </sheetView>
  </sheetViews>
  <sheetFormatPr baseColWidth="10" defaultColWidth="8.83203125" defaultRowHeight="14" x14ac:dyDescent="0"/>
  <cols>
    <col min="1" max="1" width="6.83203125" customWidth="1"/>
    <col min="2" max="2" width="5.5" customWidth="1"/>
    <col min="3" max="3" width="3.6640625" customWidth="1"/>
    <col min="4" max="19" width="6.6640625" customWidth="1"/>
    <col min="20" max="20" width="6.83203125" customWidth="1"/>
    <col min="21" max="21" width="6.1640625" customWidth="1"/>
  </cols>
  <sheetData>
    <row r="1" spans="1:22">
      <c r="A1" t="s">
        <v>1</v>
      </c>
      <c r="D1">
        <v>1</v>
      </c>
      <c r="E1" t="s">
        <v>46</v>
      </c>
      <c r="F1">
        <v>2</v>
      </c>
      <c r="G1" t="s">
        <v>39</v>
      </c>
      <c r="H1">
        <v>3</v>
      </c>
      <c r="I1" t="s">
        <v>4</v>
      </c>
      <c r="J1">
        <v>4</v>
      </c>
      <c r="K1" t="s">
        <v>40</v>
      </c>
      <c r="L1">
        <v>5</v>
      </c>
      <c r="M1" t="s">
        <v>47</v>
      </c>
      <c r="N1">
        <v>6</v>
      </c>
      <c r="O1" t="s">
        <v>6</v>
      </c>
      <c r="P1">
        <v>7</v>
      </c>
      <c r="Q1" t="s">
        <v>48</v>
      </c>
      <c r="R1">
        <v>8</v>
      </c>
      <c r="S1" t="s">
        <v>49</v>
      </c>
      <c r="T1" t="s">
        <v>10</v>
      </c>
      <c r="U1" t="s">
        <v>11</v>
      </c>
      <c r="V1" t="s">
        <v>50</v>
      </c>
    </row>
    <row r="2" spans="1:22">
      <c r="A2">
        <v>22</v>
      </c>
      <c r="B2" t="s">
        <v>13</v>
      </c>
      <c r="D2">
        <v>2.8439999999999999</v>
      </c>
      <c r="F2">
        <v>2.5409999999999999</v>
      </c>
      <c r="H2">
        <v>2.67</v>
      </c>
      <c r="J2">
        <v>3.9449999999999998</v>
      </c>
      <c r="L2">
        <v>4.1070000000000002</v>
      </c>
      <c r="N2">
        <v>3.4239999999999999</v>
      </c>
      <c r="P2">
        <v>2.5299999999999998</v>
      </c>
      <c r="R2">
        <v>3.33</v>
      </c>
    </row>
    <row r="3" spans="1:22">
      <c r="A3">
        <v>22</v>
      </c>
      <c r="B3" t="s">
        <v>14</v>
      </c>
      <c r="C3">
        <v>48</v>
      </c>
      <c r="D3">
        <v>2.8969999999999998</v>
      </c>
      <c r="E3">
        <f t="shared" ref="E3:E66" si="0">D3-D2</f>
        <v>5.2999999999999936E-2</v>
      </c>
      <c r="F3">
        <v>2.5830000000000002</v>
      </c>
      <c r="G3">
        <f t="shared" ref="G3:G66" si="1">F3-F2</f>
        <v>4.2000000000000259E-2</v>
      </c>
      <c r="H3">
        <v>2.6989999999999998</v>
      </c>
      <c r="I3">
        <f t="shared" ref="I3:I66" si="2">H3-H2</f>
        <v>2.8999999999999915E-2</v>
      </c>
      <c r="J3">
        <v>4.1319999999999997</v>
      </c>
      <c r="K3">
        <f t="shared" ref="K3:K66" si="3">J3-J2</f>
        <v>0.18699999999999983</v>
      </c>
      <c r="L3">
        <v>4.2560000000000002</v>
      </c>
      <c r="M3">
        <f t="shared" ref="M3:M66" si="4">L3-L2</f>
        <v>0.14900000000000002</v>
      </c>
      <c r="N3">
        <v>3.4830000000000001</v>
      </c>
      <c r="O3">
        <f t="shared" ref="O3:O66" si="5">N3-N2</f>
        <v>5.9000000000000163E-2</v>
      </c>
      <c r="P3">
        <v>2.5939999999999999</v>
      </c>
      <c r="Q3">
        <f t="shared" ref="Q3:Q66" si="6">P3-P2</f>
        <v>6.4000000000000057E-2</v>
      </c>
      <c r="R3">
        <v>3.3769999999999998</v>
      </c>
      <c r="S3">
        <f t="shared" ref="S3:S66" si="7">R3-R2</f>
        <v>4.6999999999999709E-2</v>
      </c>
      <c r="T3" s="1">
        <f>AVERAGE(E3,G3,I3,K3,M3,O3,Q3,S3)</f>
        <v>7.8749999999999987E-2</v>
      </c>
      <c r="U3" s="1">
        <f>STDEV(T3,E3,G3,I3,K3,M3,O3,Q3,S3)/SQRT(8)</f>
        <v>1.8856986437392361E-2</v>
      </c>
    </row>
    <row r="4" spans="1:22">
      <c r="A4">
        <v>22</v>
      </c>
      <c r="B4" t="s">
        <v>15</v>
      </c>
      <c r="C4">
        <v>49</v>
      </c>
      <c r="D4">
        <v>2.9390000000000001</v>
      </c>
      <c r="E4">
        <f t="shared" si="0"/>
        <v>4.2000000000000259E-2</v>
      </c>
      <c r="F4">
        <v>2.633</v>
      </c>
      <c r="G4">
        <f t="shared" si="1"/>
        <v>4.9999999999999822E-2</v>
      </c>
      <c r="H4">
        <v>2.7490000000000001</v>
      </c>
      <c r="I4">
        <f t="shared" si="2"/>
        <v>5.0000000000000266E-2</v>
      </c>
      <c r="J4">
        <v>4.2089999999999996</v>
      </c>
      <c r="K4">
        <f t="shared" si="3"/>
        <v>7.6999999999999957E-2</v>
      </c>
      <c r="L4">
        <v>4.2640000000000002</v>
      </c>
      <c r="M4">
        <f t="shared" si="4"/>
        <v>8.0000000000000071E-3</v>
      </c>
      <c r="N4">
        <v>3.6840000000000002</v>
      </c>
      <c r="O4">
        <f t="shared" si="5"/>
        <v>0.20100000000000007</v>
      </c>
      <c r="P4">
        <v>2.609</v>
      </c>
      <c r="Q4">
        <f t="shared" si="6"/>
        <v>1.5000000000000124E-2</v>
      </c>
      <c r="R4">
        <v>3.3809999999999998</v>
      </c>
      <c r="S4">
        <f t="shared" si="7"/>
        <v>4.0000000000000036E-3</v>
      </c>
      <c r="T4" s="1">
        <f t="shared" ref="T4:T35" si="8">AVERAGE(E4,G4,I4,K4,M4,O4,Q4,S4)</f>
        <v>5.5875000000000064E-2</v>
      </c>
      <c r="U4" s="1">
        <f t="shared" ref="U4:U35" si="9">STDEV(T4,E4,G4,I4,K4,M4,O4,Q4,S4)/SQRT(8)</f>
        <v>2.1073856359835993E-2</v>
      </c>
    </row>
    <row r="5" spans="1:22">
      <c r="A5">
        <v>22</v>
      </c>
      <c r="B5" t="s">
        <v>16</v>
      </c>
      <c r="C5">
        <v>50</v>
      </c>
      <c r="D5">
        <v>2.9540000000000002</v>
      </c>
      <c r="E5">
        <f t="shared" si="0"/>
        <v>1.5000000000000124E-2</v>
      </c>
      <c r="F5">
        <v>2.7389999999999999</v>
      </c>
      <c r="G5">
        <f t="shared" si="1"/>
        <v>0.10599999999999987</v>
      </c>
      <c r="H5">
        <v>2.867</v>
      </c>
      <c r="I5">
        <f t="shared" si="2"/>
        <v>0.11799999999999988</v>
      </c>
      <c r="J5">
        <v>4.327</v>
      </c>
      <c r="K5">
        <f t="shared" si="3"/>
        <v>0.11800000000000033</v>
      </c>
      <c r="L5">
        <v>4.3140000000000001</v>
      </c>
      <c r="M5">
        <f t="shared" si="4"/>
        <v>4.9999999999999822E-2</v>
      </c>
      <c r="N5">
        <v>3.7519999999999998</v>
      </c>
      <c r="O5">
        <f t="shared" si="5"/>
        <v>6.7999999999999616E-2</v>
      </c>
      <c r="P5">
        <v>2.746</v>
      </c>
      <c r="Q5">
        <f t="shared" si="6"/>
        <v>0.13700000000000001</v>
      </c>
      <c r="R5">
        <v>3.3860000000000001</v>
      </c>
      <c r="S5">
        <f t="shared" si="7"/>
        <v>5.0000000000003375E-3</v>
      </c>
      <c r="T5" s="1">
        <f t="shared" si="8"/>
        <v>7.7124999999999999E-2</v>
      </c>
      <c r="U5" s="1">
        <f t="shared" si="9"/>
        <v>1.6602369465681679E-2</v>
      </c>
    </row>
    <row r="6" spans="1:22">
      <c r="A6">
        <v>22</v>
      </c>
      <c r="B6" t="s">
        <v>17</v>
      </c>
      <c r="C6">
        <v>51</v>
      </c>
      <c r="D6">
        <v>3.0270000000000001</v>
      </c>
      <c r="E6">
        <f t="shared" si="0"/>
        <v>7.2999999999999954E-2</v>
      </c>
      <c r="F6">
        <v>2.7869999999999999</v>
      </c>
      <c r="G6">
        <f t="shared" si="1"/>
        <v>4.8000000000000043E-2</v>
      </c>
      <c r="H6">
        <v>2.9359999999999999</v>
      </c>
      <c r="I6">
        <f t="shared" si="2"/>
        <v>6.899999999999995E-2</v>
      </c>
      <c r="J6">
        <v>4.3449999999999998</v>
      </c>
      <c r="K6">
        <f t="shared" si="3"/>
        <v>1.7999999999999794E-2</v>
      </c>
      <c r="L6">
        <v>4.4139999999999997</v>
      </c>
      <c r="M6">
        <f t="shared" si="4"/>
        <v>9.9999999999999645E-2</v>
      </c>
      <c r="N6">
        <v>3.9159999999999999</v>
      </c>
      <c r="O6">
        <f t="shared" si="5"/>
        <v>0.16400000000000015</v>
      </c>
      <c r="P6">
        <v>2.8660000000000001</v>
      </c>
      <c r="Q6">
        <f t="shared" si="6"/>
        <v>0.12000000000000011</v>
      </c>
      <c r="R6">
        <v>3.4950000000000001</v>
      </c>
      <c r="S6">
        <f t="shared" si="7"/>
        <v>0.10899999999999999</v>
      </c>
      <c r="T6" s="1">
        <f t="shared" si="8"/>
        <v>8.7624999999999953E-2</v>
      </c>
      <c r="U6" s="1">
        <f t="shared" si="9"/>
        <v>1.5036349187053384E-2</v>
      </c>
    </row>
    <row r="7" spans="1:22">
      <c r="A7">
        <v>22</v>
      </c>
      <c r="B7" t="s">
        <v>18</v>
      </c>
      <c r="C7">
        <v>52</v>
      </c>
      <c r="D7">
        <v>3.11</v>
      </c>
      <c r="E7">
        <f t="shared" si="0"/>
        <v>8.2999999999999741E-2</v>
      </c>
      <c r="F7">
        <v>2.84</v>
      </c>
      <c r="G7">
        <f t="shared" si="1"/>
        <v>5.2999999999999936E-2</v>
      </c>
      <c r="H7">
        <v>3.0449999999999999</v>
      </c>
      <c r="I7">
        <f t="shared" si="2"/>
        <v>0.10899999999999999</v>
      </c>
      <c r="J7">
        <v>4.4800000000000004</v>
      </c>
      <c r="K7">
        <f t="shared" si="3"/>
        <v>0.13500000000000068</v>
      </c>
      <c r="L7">
        <v>4.5209999999999999</v>
      </c>
      <c r="M7">
        <f t="shared" si="4"/>
        <v>0.10700000000000021</v>
      </c>
      <c r="N7">
        <v>4.0179999999999998</v>
      </c>
      <c r="O7">
        <f t="shared" si="5"/>
        <v>0.10199999999999987</v>
      </c>
      <c r="P7">
        <v>2.9630000000000001</v>
      </c>
      <c r="Q7">
        <f t="shared" si="6"/>
        <v>9.6999999999999975E-2</v>
      </c>
      <c r="R7">
        <v>3.4950000000000001</v>
      </c>
      <c r="S7">
        <f t="shared" si="7"/>
        <v>0</v>
      </c>
      <c r="T7" s="1">
        <f t="shared" si="8"/>
        <v>8.5750000000000048E-2</v>
      </c>
      <c r="U7" s="1">
        <f t="shared" si="9"/>
        <v>1.3830164044580285E-2</v>
      </c>
    </row>
    <row r="8" spans="1:22">
      <c r="A8">
        <v>22</v>
      </c>
      <c r="B8" t="s">
        <v>19</v>
      </c>
      <c r="C8">
        <v>53</v>
      </c>
      <c r="D8">
        <v>3.1440000000000001</v>
      </c>
      <c r="E8">
        <f t="shared" si="0"/>
        <v>3.4000000000000252E-2</v>
      </c>
      <c r="F8">
        <v>2.9460000000000002</v>
      </c>
      <c r="G8">
        <f t="shared" si="1"/>
        <v>0.10600000000000032</v>
      </c>
      <c r="H8">
        <v>3.113</v>
      </c>
      <c r="I8">
        <f t="shared" si="2"/>
        <v>6.800000000000006E-2</v>
      </c>
      <c r="J8">
        <v>4.5659999999999998</v>
      </c>
      <c r="K8">
        <f t="shared" si="3"/>
        <v>8.599999999999941E-2</v>
      </c>
      <c r="L8">
        <v>4.5789999999999997</v>
      </c>
      <c r="M8">
        <f t="shared" si="4"/>
        <v>5.7999999999999829E-2</v>
      </c>
      <c r="N8">
        <v>4.1230000000000002</v>
      </c>
      <c r="O8">
        <f t="shared" si="5"/>
        <v>0.10500000000000043</v>
      </c>
      <c r="P8">
        <v>2.9769999999999999</v>
      </c>
      <c r="Q8">
        <f t="shared" si="6"/>
        <v>1.399999999999979E-2</v>
      </c>
      <c r="R8">
        <v>3.5409999999999999</v>
      </c>
      <c r="S8">
        <f t="shared" si="7"/>
        <v>4.5999999999999819E-2</v>
      </c>
      <c r="T8" s="1">
        <f t="shared" si="8"/>
        <v>6.4624999999999988E-2</v>
      </c>
      <c r="U8" s="1">
        <f t="shared" si="9"/>
        <v>1.0970040878456239E-2</v>
      </c>
    </row>
    <row r="9" spans="1:22">
      <c r="A9">
        <v>22</v>
      </c>
      <c r="B9" t="s">
        <v>20</v>
      </c>
      <c r="C9">
        <v>54</v>
      </c>
      <c r="D9">
        <v>3.1949999999999998</v>
      </c>
      <c r="E9">
        <f t="shared" si="0"/>
        <v>5.0999999999999712E-2</v>
      </c>
      <c r="F9">
        <v>3.052</v>
      </c>
      <c r="G9">
        <f t="shared" si="1"/>
        <v>0.10599999999999987</v>
      </c>
      <c r="H9">
        <v>3.2320000000000002</v>
      </c>
      <c r="I9">
        <f t="shared" si="2"/>
        <v>0.11900000000000022</v>
      </c>
      <c r="J9">
        <v>4.6349999999999998</v>
      </c>
      <c r="K9">
        <f t="shared" si="3"/>
        <v>6.899999999999995E-2</v>
      </c>
      <c r="L9">
        <v>4.6180000000000003</v>
      </c>
      <c r="M9">
        <f t="shared" si="4"/>
        <v>3.900000000000059E-2</v>
      </c>
      <c r="N9">
        <v>4.2300000000000004</v>
      </c>
      <c r="O9">
        <f t="shared" si="5"/>
        <v>0.10700000000000021</v>
      </c>
      <c r="P9">
        <v>3.0150000000000001</v>
      </c>
      <c r="Q9">
        <f t="shared" si="6"/>
        <v>3.8000000000000256E-2</v>
      </c>
      <c r="R9">
        <v>3.5939999999999999</v>
      </c>
      <c r="S9">
        <f t="shared" si="7"/>
        <v>5.2999999999999936E-2</v>
      </c>
      <c r="T9" s="1">
        <f t="shared" si="8"/>
        <v>7.2750000000000092E-2</v>
      </c>
      <c r="U9" s="1">
        <f t="shared" si="9"/>
        <v>1.0926959206476416E-2</v>
      </c>
    </row>
    <row r="10" spans="1:22">
      <c r="A10">
        <v>22</v>
      </c>
      <c r="B10" t="s">
        <v>21</v>
      </c>
      <c r="C10">
        <v>55</v>
      </c>
      <c r="D10">
        <v>3.2789999999999999</v>
      </c>
      <c r="E10">
        <f t="shared" si="0"/>
        <v>8.4000000000000075E-2</v>
      </c>
      <c r="F10">
        <v>3.15</v>
      </c>
      <c r="G10">
        <f t="shared" si="1"/>
        <v>9.7999999999999865E-2</v>
      </c>
      <c r="H10">
        <v>3.3010000000000002</v>
      </c>
      <c r="I10">
        <f t="shared" si="2"/>
        <v>6.899999999999995E-2</v>
      </c>
      <c r="J10">
        <v>4.7160000000000002</v>
      </c>
      <c r="K10">
        <f t="shared" si="3"/>
        <v>8.1000000000000405E-2</v>
      </c>
      <c r="L10">
        <v>4.7249999999999996</v>
      </c>
      <c r="M10">
        <f t="shared" si="4"/>
        <v>0.10699999999999932</v>
      </c>
      <c r="N10">
        <v>4.391</v>
      </c>
      <c r="O10">
        <f t="shared" si="5"/>
        <v>0.16099999999999959</v>
      </c>
      <c r="P10">
        <v>3.0670000000000002</v>
      </c>
      <c r="Q10">
        <f t="shared" si="6"/>
        <v>5.2000000000000046E-2</v>
      </c>
      <c r="R10">
        <v>3.7029999999999998</v>
      </c>
      <c r="S10">
        <f t="shared" si="7"/>
        <v>0.10899999999999999</v>
      </c>
      <c r="T10" s="1">
        <f t="shared" si="8"/>
        <v>9.5124999999999904E-2</v>
      </c>
      <c r="U10" s="1">
        <f t="shared" si="9"/>
        <v>1.085909397118374E-2</v>
      </c>
    </row>
    <row r="11" spans="1:22">
      <c r="A11">
        <v>22</v>
      </c>
      <c r="B11" t="s">
        <v>22</v>
      </c>
      <c r="C11">
        <v>56</v>
      </c>
      <c r="D11">
        <v>3.347</v>
      </c>
      <c r="E11">
        <f t="shared" si="0"/>
        <v>6.800000000000006E-2</v>
      </c>
      <c r="F11">
        <v>3.254</v>
      </c>
      <c r="G11">
        <f t="shared" si="1"/>
        <v>0.10400000000000009</v>
      </c>
      <c r="H11">
        <v>3.4510000000000001</v>
      </c>
      <c r="I11">
        <f t="shared" si="2"/>
        <v>0.14999999999999991</v>
      </c>
      <c r="J11">
        <v>4.8339999999999996</v>
      </c>
      <c r="K11">
        <f t="shared" si="3"/>
        <v>0.11799999999999944</v>
      </c>
      <c r="L11">
        <v>4.7789999999999999</v>
      </c>
      <c r="M11">
        <f t="shared" si="4"/>
        <v>5.400000000000027E-2</v>
      </c>
      <c r="N11">
        <v>4.4989999999999997</v>
      </c>
      <c r="O11">
        <f t="shared" si="5"/>
        <v>0.10799999999999965</v>
      </c>
      <c r="P11">
        <v>3.173</v>
      </c>
      <c r="Q11">
        <f t="shared" si="6"/>
        <v>0.10599999999999987</v>
      </c>
      <c r="R11">
        <v>3.7719999999999998</v>
      </c>
      <c r="S11">
        <f t="shared" si="7"/>
        <v>6.899999999999995E-2</v>
      </c>
      <c r="T11" s="1">
        <f t="shared" si="8"/>
        <v>9.7124999999999906E-2</v>
      </c>
      <c r="U11" s="1">
        <f t="shared" si="9"/>
        <v>1.0439464635458983E-2</v>
      </c>
    </row>
    <row r="12" spans="1:22">
      <c r="A12">
        <v>22</v>
      </c>
      <c r="B12" t="s">
        <v>23</v>
      </c>
      <c r="C12">
        <v>57</v>
      </c>
      <c r="D12">
        <v>3.4159999999999999</v>
      </c>
      <c r="E12">
        <f t="shared" si="0"/>
        <v>6.899999999999995E-2</v>
      </c>
      <c r="F12">
        <v>3.36</v>
      </c>
      <c r="G12">
        <f t="shared" si="1"/>
        <v>0.10599999999999987</v>
      </c>
      <c r="H12">
        <v>3.569</v>
      </c>
      <c r="I12">
        <f t="shared" si="2"/>
        <v>0.11799999999999988</v>
      </c>
      <c r="J12">
        <v>4.952</v>
      </c>
      <c r="K12">
        <f t="shared" si="3"/>
        <v>0.11800000000000033</v>
      </c>
      <c r="L12">
        <v>4.8860000000000001</v>
      </c>
      <c r="M12">
        <f t="shared" si="4"/>
        <v>0.10700000000000021</v>
      </c>
      <c r="N12">
        <v>4.5519999999999996</v>
      </c>
      <c r="O12">
        <f t="shared" si="5"/>
        <v>5.2999999999999936E-2</v>
      </c>
      <c r="P12">
        <v>3.2250000000000001</v>
      </c>
      <c r="Q12">
        <f t="shared" si="6"/>
        <v>5.2000000000000046E-2</v>
      </c>
      <c r="R12">
        <v>3.879</v>
      </c>
      <c r="S12">
        <f t="shared" si="7"/>
        <v>0.10700000000000021</v>
      </c>
      <c r="T12" s="1">
        <f t="shared" si="8"/>
        <v>9.1250000000000053E-2</v>
      </c>
      <c r="U12" s="1">
        <f t="shared" si="9"/>
        <v>9.3904040115428654E-3</v>
      </c>
    </row>
    <row r="13" spans="1:22">
      <c r="A13">
        <v>22</v>
      </c>
      <c r="B13" t="s">
        <v>24</v>
      </c>
      <c r="C13">
        <v>58</v>
      </c>
      <c r="D13">
        <v>3.4860000000000002</v>
      </c>
      <c r="E13">
        <f t="shared" si="0"/>
        <v>7.0000000000000284E-2</v>
      </c>
      <c r="F13">
        <v>3.4129999999999998</v>
      </c>
      <c r="G13">
        <f t="shared" si="1"/>
        <v>5.2999999999999936E-2</v>
      </c>
      <c r="H13">
        <v>3.6379999999999999</v>
      </c>
      <c r="I13">
        <f t="shared" si="2"/>
        <v>6.899999999999995E-2</v>
      </c>
      <c r="J13">
        <v>5.12</v>
      </c>
      <c r="K13">
        <f t="shared" si="3"/>
        <v>0.16800000000000015</v>
      </c>
      <c r="L13">
        <v>4.8869999999999996</v>
      </c>
      <c r="M13">
        <f t="shared" si="4"/>
        <v>9.9999999999944578E-4</v>
      </c>
      <c r="N13">
        <v>4.7119999999999997</v>
      </c>
      <c r="O13">
        <f t="shared" si="5"/>
        <v>0.16000000000000014</v>
      </c>
      <c r="P13">
        <v>3.331</v>
      </c>
      <c r="Q13">
        <f t="shared" si="6"/>
        <v>0.10599999999999987</v>
      </c>
      <c r="R13">
        <v>3.99</v>
      </c>
      <c r="S13">
        <f t="shared" si="7"/>
        <v>0.11100000000000021</v>
      </c>
      <c r="T13" s="1">
        <f t="shared" si="8"/>
        <v>9.2249999999999999E-2</v>
      </c>
      <c r="U13" s="1">
        <f t="shared" si="9"/>
        <v>1.8443960732445797E-2</v>
      </c>
    </row>
    <row r="14" spans="1:22">
      <c r="A14">
        <v>22</v>
      </c>
      <c r="B14" t="s">
        <v>25</v>
      </c>
      <c r="C14">
        <v>59</v>
      </c>
      <c r="D14">
        <v>3.5569999999999999</v>
      </c>
      <c r="E14">
        <f t="shared" si="0"/>
        <v>7.099999999999973E-2</v>
      </c>
      <c r="F14">
        <v>3.468</v>
      </c>
      <c r="G14">
        <f t="shared" si="1"/>
        <v>5.500000000000016E-2</v>
      </c>
      <c r="H14">
        <v>3.7570000000000001</v>
      </c>
      <c r="I14">
        <f t="shared" si="2"/>
        <v>0.11900000000000022</v>
      </c>
      <c r="J14">
        <v>5.1369999999999996</v>
      </c>
      <c r="K14">
        <f t="shared" si="3"/>
        <v>1.699999999999946E-2</v>
      </c>
      <c r="L14">
        <v>5.0510000000000002</v>
      </c>
      <c r="M14">
        <f t="shared" si="4"/>
        <v>0.16400000000000059</v>
      </c>
      <c r="N14">
        <v>4.82</v>
      </c>
      <c r="O14">
        <f t="shared" si="5"/>
        <v>0.10800000000000054</v>
      </c>
      <c r="P14">
        <v>3.4369999999999998</v>
      </c>
      <c r="Q14">
        <f t="shared" si="6"/>
        <v>0.10599999999999987</v>
      </c>
      <c r="R14">
        <v>4.1059999999999999</v>
      </c>
      <c r="S14">
        <f t="shared" si="7"/>
        <v>0.11599999999999966</v>
      </c>
      <c r="T14" s="1">
        <f t="shared" si="8"/>
        <v>9.4500000000000028E-2</v>
      </c>
      <c r="U14" s="1">
        <f t="shared" si="9"/>
        <v>1.4961408690360766E-2</v>
      </c>
    </row>
    <row r="15" spans="1:22">
      <c r="A15">
        <v>16</v>
      </c>
      <c r="B15" t="s">
        <v>26</v>
      </c>
      <c r="C15">
        <v>60</v>
      </c>
      <c r="D15">
        <v>3.6269999999999998</v>
      </c>
      <c r="E15">
        <f t="shared" si="0"/>
        <v>6.999999999999984E-2</v>
      </c>
      <c r="F15">
        <v>3.5739999999999998</v>
      </c>
      <c r="G15">
        <f t="shared" si="1"/>
        <v>0.10599999999999987</v>
      </c>
      <c r="H15">
        <v>3.8010000000000002</v>
      </c>
      <c r="I15">
        <f t="shared" si="2"/>
        <v>4.4000000000000039E-2</v>
      </c>
      <c r="J15">
        <v>5.274</v>
      </c>
      <c r="K15">
        <f t="shared" si="3"/>
        <v>0.13700000000000045</v>
      </c>
      <c r="L15">
        <v>5.0549999999999997</v>
      </c>
      <c r="M15">
        <f t="shared" si="4"/>
        <v>3.9999999999995595E-3</v>
      </c>
      <c r="N15">
        <v>4.8920000000000003</v>
      </c>
      <c r="O15">
        <f t="shared" si="5"/>
        <v>7.2000000000000064E-2</v>
      </c>
      <c r="P15">
        <v>3.5510000000000002</v>
      </c>
      <c r="Q15">
        <f t="shared" si="6"/>
        <v>0.11400000000000032</v>
      </c>
      <c r="R15">
        <v>4.2039999999999997</v>
      </c>
      <c r="S15">
        <f t="shared" si="7"/>
        <v>9.7999999999999865E-2</v>
      </c>
      <c r="T15" s="1">
        <f t="shared" si="8"/>
        <v>8.0625000000000002E-2</v>
      </c>
      <c r="U15" s="1">
        <f t="shared" si="9"/>
        <v>1.4052287958727656E-2</v>
      </c>
    </row>
    <row r="16" spans="1:22">
      <c r="A16">
        <v>16</v>
      </c>
      <c r="B16" t="s">
        <v>27</v>
      </c>
      <c r="C16">
        <v>61</v>
      </c>
      <c r="D16">
        <v>3.762</v>
      </c>
      <c r="E16">
        <f t="shared" si="0"/>
        <v>0.13500000000000023</v>
      </c>
      <c r="F16">
        <v>3.6230000000000002</v>
      </c>
      <c r="G16">
        <f t="shared" si="1"/>
        <v>4.9000000000000377E-2</v>
      </c>
      <c r="H16">
        <v>3.8919999999999999</v>
      </c>
      <c r="I16">
        <f t="shared" si="2"/>
        <v>9.0999999999999748E-2</v>
      </c>
      <c r="J16">
        <v>5.3789999999999996</v>
      </c>
      <c r="K16">
        <f t="shared" si="3"/>
        <v>0.10499999999999954</v>
      </c>
      <c r="L16">
        <v>5.12</v>
      </c>
      <c r="M16">
        <f t="shared" si="4"/>
        <v>6.5000000000000391E-2</v>
      </c>
      <c r="N16">
        <v>4.8979999999999997</v>
      </c>
      <c r="O16">
        <f t="shared" si="5"/>
        <v>5.9999999999993392E-3</v>
      </c>
      <c r="P16">
        <v>3.5680000000000001</v>
      </c>
      <c r="Q16">
        <f t="shared" si="6"/>
        <v>1.6999999999999904E-2</v>
      </c>
      <c r="R16">
        <v>4.2640000000000002</v>
      </c>
      <c r="S16">
        <f t="shared" si="7"/>
        <v>6.0000000000000497E-2</v>
      </c>
      <c r="T16" s="1">
        <f t="shared" si="8"/>
        <v>6.6000000000000003E-2</v>
      </c>
      <c r="U16" s="1">
        <f t="shared" si="9"/>
        <v>1.4379890472461909E-2</v>
      </c>
    </row>
    <row r="17" spans="1:21">
      <c r="A17">
        <v>16</v>
      </c>
      <c r="B17" t="s">
        <v>28</v>
      </c>
      <c r="C17">
        <v>62</v>
      </c>
      <c r="D17">
        <v>3.8330000000000002</v>
      </c>
      <c r="E17">
        <f t="shared" si="0"/>
        <v>7.1000000000000174E-2</v>
      </c>
      <c r="F17">
        <v>3.6760000000000002</v>
      </c>
      <c r="G17">
        <f t="shared" si="1"/>
        <v>5.2999999999999936E-2</v>
      </c>
      <c r="H17">
        <v>3.9590000000000001</v>
      </c>
      <c r="I17">
        <f t="shared" si="2"/>
        <v>6.7000000000000171E-2</v>
      </c>
      <c r="J17">
        <v>5.4480000000000004</v>
      </c>
      <c r="K17">
        <f t="shared" si="3"/>
        <v>6.9000000000000838E-2</v>
      </c>
      <c r="L17">
        <v>5.1269999999999998</v>
      </c>
      <c r="M17">
        <f t="shared" si="4"/>
        <v>6.9999999999996732E-3</v>
      </c>
      <c r="N17">
        <v>4.9669999999999996</v>
      </c>
      <c r="O17">
        <f t="shared" si="5"/>
        <v>6.899999999999995E-2</v>
      </c>
      <c r="P17">
        <v>3.63</v>
      </c>
      <c r="Q17">
        <f t="shared" si="6"/>
        <v>6.1999999999999833E-2</v>
      </c>
      <c r="R17">
        <v>4.3179999999999996</v>
      </c>
      <c r="S17">
        <f t="shared" si="7"/>
        <v>5.3999999999999382E-2</v>
      </c>
      <c r="T17" s="1">
        <f t="shared" si="8"/>
        <v>5.6499999999999995E-2</v>
      </c>
      <c r="U17" s="1">
        <f t="shared" si="9"/>
        <v>6.9955342898166874E-3</v>
      </c>
    </row>
    <row r="18" spans="1:21">
      <c r="A18">
        <v>16</v>
      </c>
      <c r="B18" t="s">
        <v>29</v>
      </c>
      <c r="C18">
        <v>63</v>
      </c>
      <c r="D18">
        <v>3.907</v>
      </c>
      <c r="E18">
        <f t="shared" si="0"/>
        <v>7.3999999999999844E-2</v>
      </c>
      <c r="F18">
        <v>3.782</v>
      </c>
      <c r="G18">
        <f t="shared" si="1"/>
        <v>0.10599999999999987</v>
      </c>
      <c r="H18">
        <v>3.9769999999999999</v>
      </c>
      <c r="I18">
        <f t="shared" si="2"/>
        <v>1.7999999999999794E-2</v>
      </c>
      <c r="J18">
        <v>5.5220000000000002</v>
      </c>
      <c r="K18">
        <f t="shared" si="3"/>
        <v>7.3999999999999844E-2</v>
      </c>
      <c r="L18">
        <v>5.181</v>
      </c>
      <c r="M18">
        <f t="shared" si="4"/>
        <v>5.400000000000027E-2</v>
      </c>
      <c r="N18">
        <v>5.0110000000000001</v>
      </c>
      <c r="O18">
        <f t="shared" si="5"/>
        <v>4.4000000000000483E-2</v>
      </c>
      <c r="P18">
        <v>3.7330000000000001</v>
      </c>
      <c r="Q18">
        <f t="shared" si="6"/>
        <v>0.1030000000000002</v>
      </c>
      <c r="R18">
        <v>4.3710000000000004</v>
      </c>
      <c r="S18">
        <f t="shared" si="7"/>
        <v>5.3000000000000824E-2</v>
      </c>
      <c r="T18" s="1">
        <f t="shared" si="8"/>
        <v>6.5750000000000142E-2</v>
      </c>
      <c r="U18" s="1">
        <f t="shared" si="9"/>
        <v>9.8405252654520103E-3</v>
      </c>
    </row>
    <row r="19" spans="1:21">
      <c r="A19">
        <v>16</v>
      </c>
      <c r="B19" t="s">
        <v>30</v>
      </c>
      <c r="C19">
        <v>64</v>
      </c>
      <c r="D19">
        <v>4</v>
      </c>
      <c r="E19">
        <f t="shared" si="0"/>
        <v>9.2999999999999972E-2</v>
      </c>
      <c r="F19">
        <v>3.8359999999999999</v>
      </c>
      <c r="G19">
        <f t="shared" si="1"/>
        <v>5.3999999999999826E-2</v>
      </c>
      <c r="H19">
        <v>4.0469999999999997</v>
      </c>
      <c r="I19">
        <f t="shared" si="2"/>
        <v>6.999999999999984E-2</v>
      </c>
      <c r="J19">
        <v>5.5670000000000002</v>
      </c>
      <c r="K19">
        <f t="shared" si="3"/>
        <v>4.4999999999999929E-2</v>
      </c>
      <c r="L19">
        <v>5.2080000000000002</v>
      </c>
      <c r="M19">
        <f t="shared" si="4"/>
        <v>2.7000000000000135E-2</v>
      </c>
      <c r="N19">
        <v>5.0289999999999999</v>
      </c>
      <c r="O19">
        <f t="shared" si="5"/>
        <v>1.7999999999999794E-2</v>
      </c>
      <c r="P19">
        <v>3.7909999999999999</v>
      </c>
      <c r="Q19">
        <f t="shared" si="6"/>
        <v>5.7999999999999829E-2</v>
      </c>
      <c r="R19">
        <v>4.4820000000000002</v>
      </c>
      <c r="S19">
        <f t="shared" si="7"/>
        <v>0.11099999999999977</v>
      </c>
      <c r="T19" s="1">
        <f t="shared" si="8"/>
        <v>5.9499999999999886E-2</v>
      </c>
      <c r="U19" s="1">
        <f t="shared" si="9"/>
        <v>1.0387793317158351E-2</v>
      </c>
    </row>
    <row r="20" spans="1:21">
      <c r="A20">
        <v>16</v>
      </c>
      <c r="B20" t="s">
        <v>31</v>
      </c>
      <c r="C20">
        <v>65</v>
      </c>
      <c r="D20">
        <v>4.0490000000000004</v>
      </c>
      <c r="E20">
        <f t="shared" si="0"/>
        <v>4.9000000000000377E-2</v>
      </c>
      <c r="F20">
        <v>3.8889999999999998</v>
      </c>
      <c r="G20">
        <f t="shared" si="1"/>
        <v>5.2999999999999936E-2</v>
      </c>
      <c r="H20">
        <v>4.0960000000000001</v>
      </c>
      <c r="I20">
        <f t="shared" si="2"/>
        <v>4.9000000000000377E-2</v>
      </c>
      <c r="J20">
        <v>5.6849999999999996</v>
      </c>
      <c r="K20">
        <f t="shared" si="3"/>
        <v>0.11799999999999944</v>
      </c>
      <c r="L20">
        <v>5.2690000000000001</v>
      </c>
      <c r="M20">
        <f t="shared" si="4"/>
        <v>6.0999999999999943E-2</v>
      </c>
      <c r="N20">
        <v>5.0380000000000003</v>
      </c>
      <c r="O20">
        <f t="shared" si="5"/>
        <v>9.0000000000003411E-3</v>
      </c>
      <c r="P20">
        <v>3.8540000000000001</v>
      </c>
      <c r="Q20">
        <f t="shared" si="6"/>
        <v>6.3000000000000167E-2</v>
      </c>
      <c r="R20">
        <v>4.5359999999999996</v>
      </c>
      <c r="S20">
        <f t="shared" si="7"/>
        <v>5.3999999999999382E-2</v>
      </c>
      <c r="T20" s="1">
        <f t="shared" si="8"/>
        <v>5.6999999999999995E-2</v>
      </c>
      <c r="U20" s="1">
        <f t="shared" si="9"/>
        <v>9.8662936303354713E-3</v>
      </c>
    </row>
    <row r="21" spans="1:21">
      <c r="A21">
        <v>16</v>
      </c>
      <c r="B21" t="s">
        <v>32</v>
      </c>
      <c r="C21">
        <v>66</v>
      </c>
      <c r="D21">
        <v>4.0640000000000001</v>
      </c>
      <c r="E21">
        <f t="shared" si="0"/>
        <v>1.499999999999968E-2</v>
      </c>
      <c r="F21">
        <v>3.9950000000000001</v>
      </c>
      <c r="G21">
        <f t="shared" si="1"/>
        <v>0.10600000000000032</v>
      </c>
      <c r="H21">
        <v>4.2640000000000002</v>
      </c>
      <c r="I21">
        <f t="shared" si="2"/>
        <v>0.16800000000000015</v>
      </c>
      <c r="J21">
        <v>5.8360000000000003</v>
      </c>
      <c r="K21">
        <f t="shared" si="3"/>
        <v>0.15100000000000069</v>
      </c>
      <c r="L21">
        <v>5.3220000000000001</v>
      </c>
      <c r="M21">
        <f t="shared" si="4"/>
        <v>5.2999999999999936E-2</v>
      </c>
      <c r="N21">
        <v>5.101</v>
      </c>
      <c r="O21">
        <f t="shared" si="5"/>
        <v>6.2999999999999723E-2</v>
      </c>
      <c r="P21">
        <v>3.8849999999999998</v>
      </c>
      <c r="Q21">
        <f t="shared" si="6"/>
        <v>3.0999999999999694E-2</v>
      </c>
      <c r="R21">
        <v>4.5890000000000004</v>
      </c>
      <c r="S21">
        <f t="shared" si="7"/>
        <v>5.3000000000000824E-2</v>
      </c>
      <c r="T21" s="1">
        <f t="shared" si="8"/>
        <v>8.0000000000000127E-2</v>
      </c>
      <c r="U21" s="1">
        <f t="shared" si="9"/>
        <v>1.84704155340372E-2</v>
      </c>
    </row>
    <row r="22" spans="1:21">
      <c r="A22">
        <v>16</v>
      </c>
      <c r="B22" t="s">
        <v>33</v>
      </c>
      <c r="C22">
        <v>67</v>
      </c>
      <c r="D22">
        <v>4.1340000000000003</v>
      </c>
      <c r="E22">
        <f t="shared" si="0"/>
        <v>7.0000000000000284E-2</v>
      </c>
      <c r="F22">
        <v>4.101</v>
      </c>
      <c r="G22">
        <f t="shared" si="1"/>
        <v>0.10599999999999987</v>
      </c>
      <c r="H22">
        <v>4.3129999999999997</v>
      </c>
      <c r="I22">
        <f t="shared" si="2"/>
        <v>4.8999999999999488E-2</v>
      </c>
      <c r="J22">
        <v>5.9029999999999996</v>
      </c>
      <c r="K22">
        <f t="shared" si="3"/>
        <v>6.6999999999999282E-2</v>
      </c>
      <c r="L22">
        <v>5.3630000000000004</v>
      </c>
      <c r="M22">
        <f t="shared" si="4"/>
        <v>4.1000000000000369E-2</v>
      </c>
      <c r="N22">
        <v>5.1310000000000002</v>
      </c>
      <c r="O22">
        <f t="shared" si="5"/>
        <v>3.0000000000000249E-2</v>
      </c>
      <c r="P22">
        <v>3.927</v>
      </c>
      <c r="Q22">
        <f t="shared" si="6"/>
        <v>4.2000000000000259E-2</v>
      </c>
      <c r="R22">
        <v>4.7539999999999996</v>
      </c>
      <c r="S22">
        <f t="shared" si="7"/>
        <v>0.16499999999999915</v>
      </c>
      <c r="T22" s="1">
        <f t="shared" si="8"/>
        <v>7.1249999999999869E-2</v>
      </c>
      <c r="U22" s="1">
        <f t="shared" si="9"/>
        <v>1.4781481234977674E-2</v>
      </c>
    </row>
    <row r="23" spans="1:21">
      <c r="A23">
        <v>16</v>
      </c>
      <c r="B23" t="s">
        <v>34</v>
      </c>
      <c r="C23">
        <v>68</v>
      </c>
      <c r="D23">
        <v>4.18</v>
      </c>
      <c r="E23">
        <f t="shared" si="0"/>
        <v>4.5999999999999375E-2</v>
      </c>
      <c r="F23">
        <v>4.1550000000000002</v>
      </c>
      <c r="G23">
        <f t="shared" si="1"/>
        <v>5.400000000000027E-2</v>
      </c>
      <c r="H23">
        <v>4.3630000000000004</v>
      </c>
      <c r="I23">
        <f t="shared" si="2"/>
        <v>5.0000000000000711E-2</v>
      </c>
      <c r="J23">
        <v>6.0410000000000004</v>
      </c>
      <c r="K23">
        <f t="shared" si="3"/>
        <v>0.13800000000000079</v>
      </c>
      <c r="L23">
        <v>5.3849999999999998</v>
      </c>
      <c r="M23">
        <f t="shared" si="4"/>
        <v>2.1999999999999353E-2</v>
      </c>
      <c r="N23">
        <v>5.1420000000000003</v>
      </c>
      <c r="O23">
        <f t="shared" si="5"/>
        <v>1.1000000000000121E-2</v>
      </c>
      <c r="P23">
        <v>3.9380000000000002</v>
      </c>
      <c r="Q23">
        <f t="shared" si="6"/>
        <v>1.1000000000000121E-2</v>
      </c>
      <c r="R23">
        <v>4.8029999999999999</v>
      </c>
      <c r="S23">
        <f t="shared" si="7"/>
        <v>4.9000000000000377E-2</v>
      </c>
      <c r="T23" s="1">
        <f t="shared" si="8"/>
        <v>4.7625000000000139E-2</v>
      </c>
      <c r="U23" s="1">
        <f t="shared" si="9"/>
        <v>1.3438444734231808E-2</v>
      </c>
    </row>
    <row r="24" spans="1:21">
      <c r="A24">
        <v>16</v>
      </c>
      <c r="B24" t="s">
        <v>35</v>
      </c>
      <c r="C24">
        <v>69</v>
      </c>
      <c r="D24">
        <v>4.2069999999999999</v>
      </c>
      <c r="E24">
        <f t="shared" si="0"/>
        <v>2.7000000000000135E-2</v>
      </c>
      <c r="F24">
        <v>4.2060000000000004</v>
      </c>
      <c r="G24">
        <f t="shared" si="1"/>
        <v>5.1000000000000156E-2</v>
      </c>
      <c r="H24">
        <v>4.3819999999999997</v>
      </c>
      <c r="I24">
        <f t="shared" si="2"/>
        <v>1.899999999999924E-2</v>
      </c>
      <c r="J24">
        <v>6.1390000000000002</v>
      </c>
      <c r="K24">
        <f t="shared" si="3"/>
        <v>9.7999999999999865E-2</v>
      </c>
      <c r="L24">
        <v>5.4279999999999999</v>
      </c>
      <c r="M24">
        <f t="shared" si="4"/>
        <v>4.3000000000000149E-2</v>
      </c>
      <c r="N24">
        <v>5.1829999999999998</v>
      </c>
      <c r="O24">
        <f t="shared" si="5"/>
        <v>4.0999999999999481E-2</v>
      </c>
      <c r="P24">
        <v>3.9780000000000002</v>
      </c>
      <c r="Q24">
        <f t="shared" si="6"/>
        <v>4.0000000000000036E-2</v>
      </c>
      <c r="R24">
        <v>5.0350000000000001</v>
      </c>
      <c r="S24">
        <f t="shared" si="7"/>
        <v>0.23200000000000021</v>
      </c>
      <c r="T24" s="1">
        <f t="shared" si="8"/>
        <v>6.8874999999999909E-2</v>
      </c>
      <c r="U24" s="1">
        <f t="shared" si="9"/>
        <v>2.314994431688772E-2</v>
      </c>
    </row>
    <row r="25" spans="1:21">
      <c r="A25">
        <v>16</v>
      </c>
      <c r="B25" t="s">
        <v>36</v>
      </c>
      <c r="C25">
        <v>70</v>
      </c>
      <c r="D25">
        <v>4.2770000000000001</v>
      </c>
      <c r="E25">
        <f t="shared" si="0"/>
        <v>7.0000000000000284E-2</v>
      </c>
      <c r="F25">
        <v>4.2590000000000003</v>
      </c>
      <c r="G25">
        <f t="shared" si="1"/>
        <v>5.2999999999999936E-2</v>
      </c>
      <c r="H25">
        <v>4.4770000000000003</v>
      </c>
      <c r="I25">
        <f t="shared" si="2"/>
        <v>9.5000000000000639E-2</v>
      </c>
      <c r="J25">
        <v>6.1390000000000002</v>
      </c>
      <c r="K25">
        <f t="shared" si="3"/>
        <v>0</v>
      </c>
      <c r="L25">
        <v>5.5019999999999998</v>
      </c>
      <c r="M25">
        <f t="shared" si="4"/>
        <v>7.3999999999999844E-2</v>
      </c>
      <c r="N25">
        <v>5.2469999999999999</v>
      </c>
      <c r="O25">
        <f t="shared" si="5"/>
        <v>6.4000000000000057E-2</v>
      </c>
      <c r="P25">
        <v>4.0449999999999999</v>
      </c>
      <c r="Q25">
        <f t="shared" si="6"/>
        <v>6.6999999999999726E-2</v>
      </c>
      <c r="R25">
        <v>5.0880000000000001</v>
      </c>
      <c r="S25">
        <f t="shared" si="7"/>
        <v>5.2999999999999936E-2</v>
      </c>
      <c r="T25" s="1">
        <f t="shared" si="8"/>
        <v>5.9500000000000053E-2</v>
      </c>
      <c r="U25" s="1">
        <f t="shared" si="9"/>
        <v>9.0846711553033421E-3</v>
      </c>
    </row>
    <row r="26" spans="1:21">
      <c r="A26">
        <v>16</v>
      </c>
      <c r="B26" t="s">
        <v>37</v>
      </c>
      <c r="C26">
        <v>71</v>
      </c>
      <c r="D26">
        <v>4.3049999999999997</v>
      </c>
      <c r="E26">
        <f t="shared" si="0"/>
        <v>2.7999999999999581E-2</v>
      </c>
      <c r="F26">
        <v>4.37</v>
      </c>
      <c r="G26">
        <f t="shared" si="1"/>
        <v>0.11099999999999977</v>
      </c>
      <c r="H26">
        <v>4.5419999999999998</v>
      </c>
      <c r="I26">
        <f t="shared" si="2"/>
        <v>6.4999999999999503E-2</v>
      </c>
      <c r="J26">
        <v>6.1890000000000001</v>
      </c>
      <c r="K26">
        <f t="shared" si="3"/>
        <v>4.9999999999999822E-2</v>
      </c>
      <c r="L26">
        <v>5.5430000000000001</v>
      </c>
      <c r="M26">
        <f t="shared" si="4"/>
        <v>4.1000000000000369E-2</v>
      </c>
      <c r="N26">
        <v>5.3109999999999999</v>
      </c>
      <c r="O26">
        <f t="shared" si="5"/>
        <v>6.4000000000000057E-2</v>
      </c>
      <c r="P26">
        <v>4.1100000000000003</v>
      </c>
      <c r="Q26">
        <f t="shared" si="6"/>
        <v>6.5000000000000391E-2</v>
      </c>
      <c r="R26">
        <v>5.1970000000000001</v>
      </c>
      <c r="S26">
        <f t="shared" si="7"/>
        <v>0.10899999999999999</v>
      </c>
      <c r="T26" s="1">
        <f t="shared" si="8"/>
        <v>6.6624999999999934E-2</v>
      </c>
      <c r="U26" s="1">
        <f t="shared" si="9"/>
        <v>9.8439980127486785E-3</v>
      </c>
    </row>
    <row r="27" spans="1:21">
      <c r="A27">
        <v>22</v>
      </c>
      <c r="B27" t="s">
        <v>13</v>
      </c>
      <c r="C27">
        <v>72</v>
      </c>
      <c r="D27">
        <v>4.3540000000000001</v>
      </c>
      <c r="E27">
        <f t="shared" si="0"/>
        <v>4.9000000000000377E-2</v>
      </c>
      <c r="F27">
        <v>4.4180000000000001</v>
      </c>
      <c r="G27">
        <f t="shared" si="1"/>
        <v>4.8000000000000043E-2</v>
      </c>
      <c r="H27">
        <v>4.5419999999999998</v>
      </c>
      <c r="I27">
        <f t="shared" si="2"/>
        <v>0</v>
      </c>
      <c r="J27">
        <v>6.274</v>
      </c>
      <c r="K27">
        <f t="shared" si="3"/>
        <v>8.4999999999999964E-2</v>
      </c>
      <c r="L27">
        <v>5.5949999999999998</v>
      </c>
      <c r="M27">
        <f t="shared" si="4"/>
        <v>5.1999999999999602E-2</v>
      </c>
      <c r="N27">
        <v>5.4279999999999999</v>
      </c>
      <c r="O27">
        <f t="shared" si="5"/>
        <v>0.11699999999999999</v>
      </c>
      <c r="P27">
        <v>4.1340000000000003</v>
      </c>
      <c r="Q27">
        <f t="shared" si="6"/>
        <v>2.4000000000000021E-2</v>
      </c>
      <c r="R27">
        <v>5.3470000000000004</v>
      </c>
      <c r="S27">
        <f t="shared" si="7"/>
        <v>0.15000000000000036</v>
      </c>
      <c r="T27" s="1">
        <f t="shared" si="8"/>
        <v>6.5625000000000044E-2</v>
      </c>
      <c r="U27" s="1">
        <f t="shared" si="9"/>
        <v>1.6272040341487628E-2</v>
      </c>
    </row>
    <row r="28" spans="1:21">
      <c r="A28">
        <v>22</v>
      </c>
      <c r="B28" t="s">
        <v>14</v>
      </c>
      <c r="C28">
        <v>73</v>
      </c>
      <c r="D28">
        <v>4.4720000000000004</v>
      </c>
      <c r="E28">
        <f t="shared" si="0"/>
        <v>0.11800000000000033</v>
      </c>
      <c r="F28">
        <v>4.4729999999999999</v>
      </c>
      <c r="G28">
        <f t="shared" si="1"/>
        <v>5.4999999999999716E-2</v>
      </c>
      <c r="H28">
        <v>4.6609999999999996</v>
      </c>
      <c r="I28">
        <f t="shared" si="2"/>
        <v>0.11899999999999977</v>
      </c>
      <c r="J28">
        <v>6.359</v>
      </c>
      <c r="K28">
        <f t="shared" si="3"/>
        <v>8.4999999999999964E-2</v>
      </c>
      <c r="L28">
        <v>5.5970000000000004</v>
      </c>
      <c r="M28">
        <f t="shared" si="4"/>
        <v>2.0000000000006679E-3</v>
      </c>
      <c r="N28">
        <v>5.4450000000000003</v>
      </c>
      <c r="O28">
        <f t="shared" si="5"/>
        <v>1.7000000000000348E-2</v>
      </c>
      <c r="P28">
        <v>4.1929999999999996</v>
      </c>
      <c r="Q28">
        <f t="shared" si="6"/>
        <v>5.8999999999999275E-2</v>
      </c>
      <c r="R28">
        <v>5.4340000000000002</v>
      </c>
      <c r="S28">
        <f t="shared" si="7"/>
        <v>8.6999999999999744E-2</v>
      </c>
      <c r="T28" s="1">
        <f t="shared" si="8"/>
        <v>6.7749999999999977E-2</v>
      </c>
      <c r="U28" s="1">
        <f t="shared" si="9"/>
        <v>1.4228876888215681E-2</v>
      </c>
    </row>
    <row r="29" spans="1:21">
      <c r="A29">
        <v>22</v>
      </c>
      <c r="B29" t="s">
        <v>15</v>
      </c>
      <c r="C29">
        <v>74</v>
      </c>
      <c r="D29">
        <v>4.5129999999999999</v>
      </c>
      <c r="E29">
        <f t="shared" si="0"/>
        <v>4.0999999999999481E-2</v>
      </c>
      <c r="F29">
        <v>4.58</v>
      </c>
      <c r="G29">
        <f t="shared" si="1"/>
        <v>0.10700000000000021</v>
      </c>
      <c r="H29">
        <v>4.7220000000000004</v>
      </c>
      <c r="I29">
        <f t="shared" si="2"/>
        <v>6.1000000000000831E-2</v>
      </c>
      <c r="J29">
        <v>6.4269999999999996</v>
      </c>
      <c r="K29">
        <f t="shared" si="3"/>
        <v>6.7999999999999616E-2</v>
      </c>
      <c r="L29">
        <v>5.6529999999999996</v>
      </c>
      <c r="M29">
        <f t="shared" si="4"/>
        <v>5.5999999999999162E-2</v>
      </c>
      <c r="N29">
        <v>5.4660000000000002</v>
      </c>
      <c r="O29">
        <f t="shared" si="5"/>
        <v>2.0999999999999908E-2</v>
      </c>
      <c r="P29">
        <v>4.1929999999999996</v>
      </c>
      <c r="Q29">
        <f t="shared" si="6"/>
        <v>0</v>
      </c>
      <c r="R29">
        <v>5.548</v>
      </c>
      <c r="S29">
        <f t="shared" si="7"/>
        <v>0.11399999999999988</v>
      </c>
      <c r="T29" s="1">
        <f t="shared" si="8"/>
        <v>5.8499999999999885E-2</v>
      </c>
      <c r="U29" s="1">
        <f t="shared" si="9"/>
        <v>1.2911961508616751E-2</v>
      </c>
    </row>
    <row r="30" spans="1:21">
      <c r="A30">
        <v>22</v>
      </c>
      <c r="B30" t="s">
        <v>16</v>
      </c>
      <c r="C30">
        <v>75</v>
      </c>
      <c r="D30">
        <v>4.5129999999999999</v>
      </c>
      <c r="E30">
        <f t="shared" si="0"/>
        <v>0</v>
      </c>
      <c r="F30">
        <v>4.633</v>
      </c>
      <c r="G30">
        <f t="shared" si="1"/>
        <v>5.2999999999999936E-2</v>
      </c>
      <c r="H30">
        <v>4.8579999999999997</v>
      </c>
      <c r="I30">
        <f t="shared" si="2"/>
        <v>0.13599999999999923</v>
      </c>
      <c r="J30">
        <v>6.45</v>
      </c>
      <c r="K30">
        <f t="shared" si="3"/>
        <v>2.3000000000000576E-2</v>
      </c>
      <c r="L30">
        <v>5.7039999999999997</v>
      </c>
      <c r="M30">
        <f t="shared" si="4"/>
        <v>5.1000000000000156E-2</v>
      </c>
      <c r="N30">
        <v>5.5730000000000004</v>
      </c>
      <c r="O30">
        <f t="shared" si="5"/>
        <v>0.10700000000000021</v>
      </c>
      <c r="P30">
        <v>4.2990000000000004</v>
      </c>
      <c r="Q30">
        <f t="shared" si="6"/>
        <v>0.10600000000000076</v>
      </c>
      <c r="R30">
        <v>5.61</v>
      </c>
      <c r="S30">
        <f t="shared" si="7"/>
        <v>6.2000000000000277E-2</v>
      </c>
      <c r="T30" s="1">
        <f t="shared" si="8"/>
        <v>6.7250000000000143E-2</v>
      </c>
      <c r="U30" s="1">
        <f t="shared" si="9"/>
        <v>1.5198427139016677E-2</v>
      </c>
    </row>
    <row r="31" spans="1:21">
      <c r="A31">
        <v>22</v>
      </c>
      <c r="B31" t="s">
        <v>17</v>
      </c>
      <c r="C31">
        <v>76</v>
      </c>
      <c r="D31">
        <v>4.5330000000000004</v>
      </c>
      <c r="E31">
        <f t="shared" si="0"/>
        <v>2.0000000000000462E-2</v>
      </c>
      <c r="F31">
        <v>4.742</v>
      </c>
      <c r="G31">
        <f t="shared" si="1"/>
        <v>0.10899999999999999</v>
      </c>
      <c r="H31">
        <v>4.9729999999999999</v>
      </c>
      <c r="I31">
        <f t="shared" si="2"/>
        <v>0.11500000000000021</v>
      </c>
      <c r="J31">
        <v>6.5</v>
      </c>
      <c r="K31">
        <f t="shared" si="3"/>
        <v>4.9999999999999822E-2</v>
      </c>
      <c r="L31">
        <v>5.76</v>
      </c>
      <c r="M31">
        <f t="shared" si="4"/>
        <v>5.600000000000005E-2</v>
      </c>
      <c r="N31">
        <v>5.6130000000000004</v>
      </c>
      <c r="O31">
        <f t="shared" si="5"/>
        <v>4.0000000000000036E-2</v>
      </c>
      <c r="P31">
        <v>4.359</v>
      </c>
      <c r="Q31">
        <f t="shared" si="6"/>
        <v>5.9999999999999609E-2</v>
      </c>
      <c r="R31">
        <v>5.673</v>
      </c>
      <c r="S31">
        <f t="shared" si="7"/>
        <v>6.2999999999999723E-2</v>
      </c>
      <c r="T31" s="1">
        <f t="shared" si="8"/>
        <v>6.4124999999999988E-2</v>
      </c>
      <c r="U31" s="1">
        <f t="shared" si="9"/>
        <v>1.0763708555837049E-2</v>
      </c>
    </row>
    <row r="32" spans="1:21">
      <c r="A32">
        <v>22</v>
      </c>
      <c r="B32" t="s">
        <v>18</v>
      </c>
      <c r="C32">
        <v>77</v>
      </c>
      <c r="D32">
        <v>4.5839999999999996</v>
      </c>
      <c r="E32">
        <f t="shared" si="0"/>
        <v>5.0999999999999268E-2</v>
      </c>
      <c r="F32">
        <v>4.7949999999999999</v>
      </c>
      <c r="G32">
        <f t="shared" si="1"/>
        <v>5.2999999999999936E-2</v>
      </c>
      <c r="H32">
        <v>4.9939999999999998</v>
      </c>
      <c r="I32">
        <f t="shared" si="2"/>
        <v>2.0999999999999908E-2</v>
      </c>
      <c r="J32">
        <v>6.6189999999999998</v>
      </c>
      <c r="K32">
        <f t="shared" si="3"/>
        <v>0.11899999999999977</v>
      </c>
      <c r="L32">
        <v>5.82</v>
      </c>
      <c r="M32">
        <f t="shared" si="4"/>
        <v>6.0000000000000497E-2</v>
      </c>
      <c r="N32">
        <v>5.8860000000000001</v>
      </c>
      <c r="O32">
        <f t="shared" si="5"/>
        <v>0.27299999999999969</v>
      </c>
      <c r="P32">
        <v>4.399</v>
      </c>
      <c r="Q32">
        <f t="shared" si="6"/>
        <v>4.0000000000000036E-2</v>
      </c>
      <c r="R32">
        <v>5.7149999999999999</v>
      </c>
      <c r="S32">
        <f t="shared" si="7"/>
        <v>4.1999999999999815E-2</v>
      </c>
      <c r="T32" s="1">
        <f t="shared" si="8"/>
        <v>8.2374999999999865E-2</v>
      </c>
      <c r="U32" s="1">
        <f t="shared" si="9"/>
        <v>2.7162668257647272E-2</v>
      </c>
    </row>
    <row r="33" spans="1:21">
      <c r="A33">
        <v>22</v>
      </c>
      <c r="B33" t="s">
        <v>19</v>
      </c>
      <c r="C33">
        <v>78</v>
      </c>
      <c r="D33">
        <v>4.6230000000000002</v>
      </c>
      <c r="E33">
        <f t="shared" si="0"/>
        <v>3.900000000000059E-2</v>
      </c>
      <c r="F33">
        <v>4.9009999999999998</v>
      </c>
      <c r="G33">
        <f t="shared" si="1"/>
        <v>0.10599999999999987</v>
      </c>
      <c r="H33">
        <v>5.1609999999999996</v>
      </c>
      <c r="I33">
        <f t="shared" si="2"/>
        <v>0.16699999999999982</v>
      </c>
      <c r="J33">
        <v>6.6879999999999997</v>
      </c>
      <c r="K33">
        <f t="shared" si="3"/>
        <v>6.899999999999995E-2</v>
      </c>
      <c r="L33">
        <v>5.859</v>
      </c>
      <c r="M33">
        <f t="shared" si="4"/>
        <v>3.8999999999999702E-2</v>
      </c>
      <c r="N33">
        <v>5.9180000000000001</v>
      </c>
      <c r="O33">
        <f t="shared" si="5"/>
        <v>3.2000000000000028E-2</v>
      </c>
      <c r="P33">
        <v>4.5060000000000002</v>
      </c>
      <c r="Q33">
        <f t="shared" si="6"/>
        <v>0.10700000000000021</v>
      </c>
      <c r="R33">
        <v>5.7329999999999997</v>
      </c>
      <c r="S33">
        <f t="shared" si="7"/>
        <v>1.7999999999999794E-2</v>
      </c>
      <c r="T33" s="1">
        <f t="shared" si="8"/>
        <v>7.2124999999999995E-2</v>
      </c>
      <c r="U33" s="1">
        <f t="shared" si="9"/>
        <v>1.6821152513279217E-2</v>
      </c>
    </row>
    <row r="34" spans="1:21">
      <c r="A34">
        <v>22</v>
      </c>
      <c r="B34" t="s">
        <v>20</v>
      </c>
      <c r="C34">
        <v>79</v>
      </c>
      <c r="D34">
        <v>4.6870000000000003</v>
      </c>
      <c r="E34">
        <f t="shared" si="0"/>
        <v>6.4000000000000057E-2</v>
      </c>
      <c r="F34">
        <v>4.9539999999999997</v>
      </c>
      <c r="G34">
        <f t="shared" si="1"/>
        <v>5.2999999999999936E-2</v>
      </c>
      <c r="H34">
        <v>5.202</v>
      </c>
      <c r="I34">
        <f t="shared" si="2"/>
        <v>4.1000000000000369E-2</v>
      </c>
      <c r="J34">
        <v>6.758</v>
      </c>
      <c r="K34">
        <f t="shared" si="3"/>
        <v>7.0000000000000284E-2</v>
      </c>
      <c r="L34">
        <v>6.0629999999999997</v>
      </c>
      <c r="M34">
        <f t="shared" si="4"/>
        <v>0.20399999999999974</v>
      </c>
      <c r="N34">
        <v>5.9770000000000003</v>
      </c>
      <c r="O34">
        <f t="shared" si="5"/>
        <v>5.9000000000000163E-2</v>
      </c>
      <c r="P34">
        <v>4.5549999999999997</v>
      </c>
      <c r="Q34">
        <f t="shared" si="6"/>
        <v>4.8999999999999488E-2</v>
      </c>
      <c r="R34">
        <v>5.806</v>
      </c>
      <c r="S34">
        <f t="shared" si="7"/>
        <v>7.3000000000000398E-2</v>
      </c>
      <c r="T34" s="1">
        <f t="shared" si="8"/>
        <v>7.6625000000000054E-2</v>
      </c>
      <c r="U34" s="1">
        <f t="shared" si="9"/>
        <v>1.7384383707080293E-2</v>
      </c>
    </row>
    <row r="35" spans="1:21">
      <c r="A35">
        <v>22</v>
      </c>
      <c r="B35" t="s">
        <v>21</v>
      </c>
      <c r="C35">
        <v>80</v>
      </c>
      <c r="D35">
        <v>4.75</v>
      </c>
      <c r="E35">
        <f t="shared" si="0"/>
        <v>6.2999999999999723E-2</v>
      </c>
      <c r="F35">
        <v>5.01</v>
      </c>
      <c r="G35">
        <f t="shared" si="1"/>
        <v>5.600000000000005E-2</v>
      </c>
      <c r="H35">
        <v>5.2759999999999998</v>
      </c>
      <c r="I35">
        <f t="shared" si="2"/>
        <v>7.3999999999999844E-2</v>
      </c>
      <c r="J35">
        <v>6.9050000000000002</v>
      </c>
      <c r="K35">
        <f t="shared" si="3"/>
        <v>0.14700000000000024</v>
      </c>
      <c r="L35">
        <v>6.0759999999999996</v>
      </c>
      <c r="M35">
        <f t="shared" si="4"/>
        <v>1.2999999999999901E-2</v>
      </c>
      <c r="N35">
        <v>6.0250000000000004</v>
      </c>
      <c r="O35">
        <f t="shared" si="5"/>
        <v>4.8000000000000043E-2</v>
      </c>
      <c r="P35">
        <v>4.6589999999999998</v>
      </c>
      <c r="Q35">
        <f t="shared" si="6"/>
        <v>0.10400000000000009</v>
      </c>
      <c r="R35">
        <v>5.9059999999999997</v>
      </c>
      <c r="S35">
        <f t="shared" si="7"/>
        <v>9.9999999999999645E-2</v>
      </c>
      <c r="T35" s="1">
        <f t="shared" si="8"/>
        <v>7.5624999999999942E-2</v>
      </c>
      <c r="U35" s="1">
        <f t="shared" si="9"/>
        <v>1.3535759929719516E-2</v>
      </c>
    </row>
    <row r="36" spans="1:21">
      <c r="A36">
        <v>22</v>
      </c>
      <c r="B36" t="s">
        <v>22</v>
      </c>
      <c r="C36">
        <v>81</v>
      </c>
      <c r="D36">
        <v>4.7830000000000004</v>
      </c>
      <c r="E36">
        <f t="shared" si="0"/>
        <v>3.3000000000000362E-2</v>
      </c>
      <c r="F36">
        <v>5.056</v>
      </c>
      <c r="G36">
        <f t="shared" si="1"/>
        <v>4.6000000000000263E-2</v>
      </c>
      <c r="H36">
        <v>5.3410000000000002</v>
      </c>
      <c r="I36">
        <f t="shared" si="2"/>
        <v>6.5000000000000391E-2</v>
      </c>
      <c r="J36">
        <v>6.9740000000000002</v>
      </c>
      <c r="K36">
        <f t="shared" si="3"/>
        <v>6.899999999999995E-2</v>
      </c>
      <c r="L36">
        <v>6.1719999999999997</v>
      </c>
      <c r="M36">
        <f t="shared" si="4"/>
        <v>9.6000000000000085E-2</v>
      </c>
      <c r="N36">
        <v>6.1319999999999997</v>
      </c>
      <c r="O36">
        <f t="shared" si="5"/>
        <v>0.10699999999999932</v>
      </c>
      <c r="P36">
        <v>4.7110000000000003</v>
      </c>
      <c r="Q36">
        <f t="shared" si="6"/>
        <v>5.200000000000049E-2</v>
      </c>
      <c r="R36">
        <v>5.95</v>
      </c>
      <c r="S36">
        <f t="shared" si="7"/>
        <v>4.4000000000000483E-2</v>
      </c>
      <c r="T36" s="1">
        <f t="shared" ref="T36:T67" si="10">AVERAGE(E36,G36,I36,K36,M36,O36,Q36,S36)</f>
        <v>6.4000000000000168E-2</v>
      </c>
      <c r="U36" s="1">
        <f t="shared" ref="U36:U67" si="11">STDEV(T36,E36,G36,I36,K36,M36,O36,Q36,S36)/SQRT(8)</f>
        <v>8.5950567188354376E-3</v>
      </c>
    </row>
    <row r="37" spans="1:21">
      <c r="A37">
        <v>22</v>
      </c>
      <c r="B37" t="s">
        <v>23</v>
      </c>
      <c r="C37">
        <v>82</v>
      </c>
      <c r="D37">
        <v>4.8419999999999996</v>
      </c>
      <c r="E37">
        <f t="shared" si="0"/>
        <v>5.8999999999999275E-2</v>
      </c>
      <c r="F37">
        <v>5.2160000000000002</v>
      </c>
      <c r="G37">
        <f t="shared" si="1"/>
        <v>0.16000000000000014</v>
      </c>
      <c r="H37">
        <v>5.4080000000000004</v>
      </c>
      <c r="I37">
        <f t="shared" si="2"/>
        <v>6.7000000000000171E-2</v>
      </c>
      <c r="J37">
        <v>7.0439999999999996</v>
      </c>
      <c r="K37">
        <f t="shared" si="3"/>
        <v>6.9999999999999396E-2</v>
      </c>
      <c r="L37">
        <v>6.2789999999999999</v>
      </c>
      <c r="M37">
        <f t="shared" si="4"/>
        <v>0.10700000000000021</v>
      </c>
      <c r="N37">
        <v>6.1319999999999997</v>
      </c>
      <c r="O37">
        <f t="shared" si="5"/>
        <v>0</v>
      </c>
      <c r="P37">
        <v>4.7699999999999996</v>
      </c>
      <c r="Q37">
        <f t="shared" si="6"/>
        <v>5.8999999999999275E-2</v>
      </c>
      <c r="R37">
        <v>6.07</v>
      </c>
      <c r="S37">
        <f t="shared" si="7"/>
        <v>0.12000000000000011</v>
      </c>
      <c r="T37" s="1">
        <f t="shared" si="10"/>
        <v>8.0249999999999821E-2</v>
      </c>
      <c r="U37" s="1">
        <f t="shared" si="11"/>
        <v>1.5948892986662171E-2</v>
      </c>
    </row>
    <row r="38" spans="1:21">
      <c r="A38">
        <v>22</v>
      </c>
      <c r="B38" t="s">
        <v>24</v>
      </c>
      <c r="C38">
        <v>83</v>
      </c>
      <c r="D38">
        <v>4.8719999999999999</v>
      </c>
      <c r="E38">
        <f t="shared" si="0"/>
        <v>3.0000000000000249E-2</v>
      </c>
      <c r="F38">
        <v>5.3220000000000001</v>
      </c>
      <c r="G38">
        <f t="shared" si="1"/>
        <v>0.10599999999999987</v>
      </c>
      <c r="H38">
        <v>5.46</v>
      </c>
      <c r="I38">
        <f t="shared" si="2"/>
        <v>5.1999999999999602E-2</v>
      </c>
      <c r="J38">
        <v>7.0650000000000004</v>
      </c>
      <c r="K38">
        <f t="shared" si="3"/>
        <v>2.1000000000000796E-2</v>
      </c>
      <c r="L38">
        <v>6.298</v>
      </c>
      <c r="M38">
        <f t="shared" si="4"/>
        <v>1.9000000000000128E-2</v>
      </c>
      <c r="N38">
        <v>6.242</v>
      </c>
      <c r="O38">
        <f t="shared" si="5"/>
        <v>0.11000000000000032</v>
      </c>
      <c r="P38">
        <v>4.9329999999999998</v>
      </c>
      <c r="Q38">
        <f t="shared" si="6"/>
        <v>0.16300000000000026</v>
      </c>
      <c r="R38">
        <v>6.1219999999999999</v>
      </c>
      <c r="S38">
        <f t="shared" si="7"/>
        <v>5.1999999999999602E-2</v>
      </c>
      <c r="T38" s="1">
        <f t="shared" si="10"/>
        <v>6.9125000000000103E-2</v>
      </c>
      <c r="U38" s="1">
        <f t="shared" si="11"/>
        <v>1.7134064662974739E-2</v>
      </c>
    </row>
    <row r="39" spans="1:21">
      <c r="A39">
        <v>22</v>
      </c>
      <c r="B39" t="s">
        <v>25</v>
      </c>
      <c r="C39">
        <v>84</v>
      </c>
      <c r="D39">
        <v>4.8719999999999999</v>
      </c>
      <c r="E39">
        <f t="shared" si="0"/>
        <v>0</v>
      </c>
      <c r="F39">
        <v>5.4279999999999999</v>
      </c>
      <c r="G39">
        <f t="shared" si="1"/>
        <v>0.10599999999999987</v>
      </c>
      <c r="H39">
        <v>5.5869999999999997</v>
      </c>
      <c r="I39">
        <f t="shared" si="2"/>
        <v>0.12699999999999978</v>
      </c>
      <c r="J39">
        <v>7.1360000000000001</v>
      </c>
      <c r="K39">
        <f t="shared" si="3"/>
        <v>7.099999999999973E-2</v>
      </c>
      <c r="L39">
        <v>6.4169999999999998</v>
      </c>
      <c r="M39">
        <f t="shared" si="4"/>
        <v>0.11899999999999977</v>
      </c>
      <c r="N39">
        <v>6.2389999999999999</v>
      </c>
      <c r="O39">
        <f t="shared" si="5"/>
        <v>-3.0000000000001137E-3</v>
      </c>
      <c r="P39">
        <v>5.04</v>
      </c>
      <c r="Q39">
        <f t="shared" si="6"/>
        <v>0.10700000000000021</v>
      </c>
      <c r="R39">
        <v>6.1749999999999998</v>
      </c>
      <c r="S39">
        <f t="shared" si="7"/>
        <v>5.2999999999999936E-2</v>
      </c>
      <c r="T39" s="1">
        <f t="shared" si="10"/>
        <v>7.2499999999999898E-2</v>
      </c>
      <c r="U39" s="1">
        <f t="shared" si="11"/>
        <v>1.7131841699011809E-2</v>
      </c>
    </row>
    <row r="40" spans="1:21">
      <c r="A40">
        <v>16</v>
      </c>
      <c r="B40" t="s">
        <v>26</v>
      </c>
      <c r="C40">
        <v>85</v>
      </c>
      <c r="D40">
        <v>4.9580000000000002</v>
      </c>
      <c r="E40">
        <f t="shared" si="0"/>
        <v>8.6000000000000298E-2</v>
      </c>
      <c r="F40">
        <v>5.5919999999999996</v>
      </c>
      <c r="G40">
        <f t="shared" si="1"/>
        <v>0.1639999999999997</v>
      </c>
      <c r="H40">
        <v>5.625</v>
      </c>
      <c r="I40">
        <f t="shared" si="2"/>
        <v>3.8000000000000256E-2</v>
      </c>
      <c r="J40">
        <v>7.2779999999999996</v>
      </c>
      <c r="K40">
        <f t="shared" si="3"/>
        <v>0.14199999999999946</v>
      </c>
      <c r="L40">
        <v>6.4740000000000002</v>
      </c>
      <c r="M40">
        <f t="shared" si="4"/>
        <v>5.7000000000000384E-2</v>
      </c>
      <c r="N40">
        <v>6.375</v>
      </c>
      <c r="O40">
        <f t="shared" si="5"/>
        <v>0.13600000000000012</v>
      </c>
      <c r="P40">
        <v>5.085</v>
      </c>
      <c r="Q40">
        <f t="shared" si="6"/>
        <v>4.4999999999999929E-2</v>
      </c>
      <c r="R40">
        <v>6.27</v>
      </c>
      <c r="S40">
        <f t="shared" si="7"/>
        <v>9.4999999999999751E-2</v>
      </c>
      <c r="T40" s="1">
        <f t="shared" si="10"/>
        <v>9.5374999999999988E-2</v>
      </c>
      <c r="U40" s="1">
        <f t="shared" si="11"/>
        <v>1.5773729643777899E-2</v>
      </c>
    </row>
    <row r="41" spans="1:21">
      <c r="A41">
        <v>16</v>
      </c>
      <c r="B41" t="s">
        <v>27</v>
      </c>
      <c r="C41">
        <v>86</v>
      </c>
      <c r="D41">
        <v>4.968</v>
      </c>
      <c r="E41">
        <f t="shared" si="0"/>
        <v>9.9999999999997868E-3</v>
      </c>
      <c r="F41">
        <v>5.6449999999999996</v>
      </c>
      <c r="G41">
        <f t="shared" si="1"/>
        <v>5.2999999999999936E-2</v>
      </c>
      <c r="H41">
        <v>5.6760000000000002</v>
      </c>
      <c r="I41">
        <f t="shared" si="2"/>
        <v>5.1000000000000156E-2</v>
      </c>
      <c r="J41">
        <v>7.3470000000000004</v>
      </c>
      <c r="K41">
        <f t="shared" si="3"/>
        <v>6.9000000000000838E-2</v>
      </c>
      <c r="L41">
        <v>6.4790000000000001</v>
      </c>
      <c r="M41">
        <f t="shared" si="4"/>
        <v>4.9999999999998934E-3</v>
      </c>
      <c r="N41">
        <v>6.4080000000000004</v>
      </c>
      <c r="O41">
        <f t="shared" si="5"/>
        <v>3.3000000000000362E-2</v>
      </c>
      <c r="P41">
        <v>5.1379999999999999</v>
      </c>
      <c r="Q41">
        <f t="shared" si="6"/>
        <v>5.2999999999999936E-2</v>
      </c>
      <c r="R41">
        <v>6.3029999999999999</v>
      </c>
      <c r="S41">
        <f t="shared" si="7"/>
        <v>3.3000000000000362E-2</v>
      </c>
      <c r="T41" s="1">
        <f t="shared" si="10"/>
        <v>3.8375000000000159E-2</v>
      </c>
      <c r="U41" s="1">
        <f t="shared" si="11"/>
        <v>7.3970802939403715E-3</v>
      </c>
    </row>
    <row r="42" spans="1:21">
      <c r="A42">
        <v>16</v>
      </c>
      <c r="B42" t="s">
        <v>28</v>
      </c>
      <c r="C42">
        <v>87</v>
      </c>
      <c r="D42">
        <v>5.0309999999999997</v>
      </c>
      <c r="E42">
        <f t="shared" si="0"/>
        <v>6.2999999999999723E-2</v>
      </c>
      <c r="F42">
        <v>5.6959999999999997</v>
      </c>
      <c r="G42">
        <f t="shared" si="1"/>
        <v>5.1000000000000156E-2</v>
      </c>
      <c r="H42">
        <v>5.7169999999999996</v>
      </c>
      <c r="I42">
        <f t="shared" si="2"/>
        <v>4.0999999999999481E-2</v>
      </c>
      <c r="J42">
        <v>7.4459999999999997</v>
      </c>
      <c r="K42">
        <f t="shared" si="3"/>
        <v>9.8999999999999311E-2</v>
      </c>
      <c r="L42">
        <v>6.5289999999999999</v>
      </c>
      <c r="M42">
        <f t="shared" si="4"/>
        <v>4.9999999999999822E-2</v>
      </c>
      <c r="N42">
        <v>6.4109999999999996</v>
      </c>
      <c r="O42">
        <f t="shared" si="5"/>
        <v>2.9999999999992255E-3</v>
      </c>
      <c r="P42">
        <v>5.2460000000000004</v>
      </c>
      <c r="Q42">
        <f t="shared" si="6"/>
        <v>0.10800000000000054</v>
      </c>
      <c r="R42">
        <v>6.3680000000000003</v>
      </c>
      <c r="S42">
        <f t="shared" si="7"/>
        <v>6.5000000000000391E-2</v>
      </c>
      <c r="T42" s="1">
        <f t="shared" si="10"/>
        <v>5.9999999999999831E-2</v>
      </c>
      <c r="U42" s="1">
        <f t="shared" si="11"/>
        <v>1.0933034802835015E-2</v>
      </c>
    </row>
    <row r="43" spans="1:21">
      <c r="A43">
        <v>16</v>
      </c>
      <c r="B43" t="s">
        <v>29</v>
      </c>
      <c r="C43">
        <v>88</v>
      </c>
      <c r="D43">
        <v>5.0430000000000001</v>
      </c>
      <c r="E43">
        <f t="shared" si="0"/>
        <v>1.2000000000000455E-2</v>
      </c>
      <c r="F43">
        <v>5.8019999999999996</v>
      </c>
      <c r="G43">
        <f t="shared" si="1"/>
        <v>0.10599999999999987</v>
      </c>
      <c r="H43">
        <v>5.78</v>
      </c>
      <c r="I43">
        <f t="shared" si="2"/>
        <v>6.3000000000000611E-2</v>
      </c>
      <c r="J43">
        <v>7.4459999999999997</v>
      </c>
      <c r="K43">
        <f t="shared" si="3"/>
        <v>0</v>
      </c>
      <c r="L43">
        <v>6.5810000000000004</v>
      </c>
      <c r="M43">
        <f t="shared" si="4"/>
        <v>5.200000000000049E-2</v>
      </c>
      <c r="N43">
        <v>6.4829999999999997</v>
      </c>
      <c r="O43">
        <f t="shared" si="5"/>
        <v>7.2000000000000064E-2</v>
      </c>
      <c r="P43">
        <v>5.2460000000000004</v>
      </c>
      <c r="Q43">
        <f t="shared" si="6"/>
        <v>0</v>
      </c>
      <c r="R43">
        <v>6.4859999999999998</v>
      </c>
      <c r="S43">
        <f t="shared" si="7"/>
        <v>0.11799999999999944</v>
      </c>
      <c r="T43" s="1">
        <f t="shared" si="10"/>
        <v>5.2875000000000116E-2</v>
      </c>
      <c r="U43" s="1">
        <f t="shared" si="11"/>
        <v>1.5204273145237762E-2</v>
      </c>
    </row>
    <row r="44" spans="1:21">
      <c r="A44">
        <v>16</v>
      </c>
      <c r="B44" t="s">
        <v>30</v>
      </c>
      <c r="C44">
        <v>89</v>
      </c>
      <c r="D44">
        <v>5.0590000000000002</v>
      </c>
      <c r="E44">
        <f t="shared" si="0"/>
        <v>1.6000000000000014E-2</v>
      </c>
      <c r="F44">
        <v>5.8550000000000004</v>
      </c>
      <c r="G44">
        <f t="shared" si="1"/>
        <v>5.3000000000000824E-2</v>
      </c>
      <c r="H44">
        <v>5.8209999999999997</v>
      </c>
      <c r="I44">
        <f t="shared" si="2"/>
        <v>4.0999999999999481E-2</v>
      </c>
      <c r="J44">
        <v>7.4960000000000004</v>
      </c>
      <c r="K44">
        <f t="shared" si="3"/>
        <v>5.0000000000000711E-2</v>
      </c>
      <c r="L44">
        <v>6.585</v>
      </c>
      <c r="M44">
        <f t="shared" si="4"/>
        <v>3.9999999999995595E-3</v>
      </c>
      <c r="N44">
        <v>6.5720000000000001</v>
      </c>
      <c r="O44">
        <f t="shared" si="5"/>
        <v>8.9000000000000412E-2</v>
      </c>
      <c r="P44">
        <v>5.2990000000000004</v>
      </c>
      <c r="Q44">
        <f t="shared" si="6"/>
        <v>5.2999999999999936E-2</v>
      </c>
      <c r="R44">
        <v>6.4960000000000004</v>
      </c>
      <c r="S44">
        <f t="shared" si="7"/>
        <v>1.0000000000000675E-2</v>
      </c>
      <c r="T44" s="1">
        <f t="shared" si="10"/>
        <v>3.9500000000000202E-2</v>
      </c>
      <c r="U44" s="1">
        <f t="shared" si="11"/>
        <v>9.3624916555370575E-3</v>
      </c>
    </row>
    <row r="45" spans="1:21">
      <c r="A45">
        <v>16</v>
      </c>
      <c r="B45" t="s">
        <v>31</v>
      </c>
      <c r="C45">
        <v>90</v>
      </c>
      <c r="D45">
        <v>5.0679999999999996</v>
      </c>
      <c r="E45">
        <f t="shared" si="0"/>
        <v>8.9999999999994529E-3</v>
      </c>
      <c r="F45">
        <v>5.8550000000000004</v>
      </c>
      <c r="G45">
        <f t="shared" si="1"/>
        <v>0</v>
      </c>
      <c r="H45">
        <v>5.8869999999999996</v>
      </c>
      <c r="I45">
        <f t="shared" si="2"/>
        <v>6.5999999999999837E-2</v>
      </c>
      <c r="J45">
        <v>7.4960000000000004</v>
      </c>
      <c r="K45">
        <f t="shared" si="3"/>
        <v>0</v>
      </c>
      <c r="L45">
        <v>6.6879999999999997</v>
      </c>
      <c r="M45">
        <f t="shared" si="4"/>
        <v>0.10299999999999976</v>
      </c>
      <c r="N45">
        <v>6.6369999999999996</v>
      </c>
      <c r="O45">
        <f t="shared" si="5"/>
        <v>6.4999999999999503E-2</v>
      </c>
      <c r="P45">
        <v>5.3529999999999998</v>
      </c>
      <c r="Q45">
        <f t="shared" si="6"/>
        <v>5.3999999999999382E-2</v>
      </c>
      <c r="R45">
        <v>6.5339999999999998</v>
      </c>
      <c r="S45">
        <f t="shared" si="7"/>
        <v>3.7999999999999368E-2</v>
      </c>
      <c r="T45" s="1">
        <f t="shared" si="10"/>
        <v>4.1874999999999662E-2</v>
      </c>
      <c r="U45" s="1">
        <f t="shared" si="11"/>
        <v>1.2249282504497944E-2</v>
      </c>
    </row>
    <row r="46" spans="1:21">
      <c r="A46">
        <v>16</v>
      </c>
      <c r="B46" t="s">
        <v>32</v>
      </c>
      <c r="C46">
        <v>91</v>
      </c>
      <c r="D46">
        <v>5.109</v>
      </c>
      <c r="E46">
        <f t="shared" si="0"/>
        <v>4.1000000000000369E-2</v>
      </c>
      <c r="F46">
        <v>5.93</v>
      </c>
      <c r="G46">
        <f t="shared" si="1"/>
        <v>7.4999999999999289E-2</v>
      </c>
      <c r="H46">
        <v>5.9859999999999998</v>
      </c>
      <c r="I46">
        <f t="shared" si="2"/>
        <v>9.9000000000000199E-2</v>
      </c>
      <c r="J46">
        <v>7.4960000000000004</v>
      </c>
      <c r="K46">
        <f t="shared" si="3"/>
        <v>0</v>
      </c>
      <c r="L46">
        <v>6.7450000000000001</v>
      </c>
      <c r="M46">
        <f t="shared" si="4"/>
        <v>5.7000000000000384E-2</v>
      </c>
      <c r="N46">
        <v>6.6639999999999997</v>
      </c>
      <c r="O46">
        <f t="shared" si="5"/>
        <v>2.7000000000000135E-2</v>
      </c>
      <c r="P46">
        <v>5.407</v>
      </c>
      <c r="Q46">
        <f t="shared" si="6"/>
        <v>5.400000000000027E-2</v>
      </c>
      <c r="R46">
        <v>6.5339999999999998</v>
      </c>
      <c r="S46">
        <f t="shared" si="7"/>
        <v>0</v>
      </c>
      <c r="T46" s="1">
        <f t="shared" si="10"/>
        <v>4.4125000000000081E-2</v>
      </c>
      <c r="U46" s="1">
        <f t="shared" si="11"/>
        <v>1.147338972906437E-2</v>
      </c>
    </row>
    <row r="47" spans="1:21">
      <c r="A47">
        <v>16</v>
      </c>
      <c r="B47" t="s">
        <v>33</v>
      </c>
      <c r="C47">
        <v>92</v>
      </c>
      <c r="D47">
        <v>5.14</v>
      </c>
      <c r="E47">
        <f t="shared" si="0"/>
        <v>3.0999999999999694E-2</v>
      </c>
      <c r="F47">
        <v>5.9829999999999997</v>
      </c>
      <c r="G47">
        <f t="shared" si="1"/>
        <v>5.2999999999999936E-2</v>
      </c>
      <c r="H47">
        <v>6.0670000000000002</v>
      </c>
      <c r="I47">
        <f t="shared" si="2"/>
        <v>8.1000000000000405E-2</v>
      </c>
      <c r="J47">
        <v>7.5839999999999996</v>
      </c>
      <c r="K47">
        <f t="shared" si="3"/>
        <v>8.799999999999919E-2</v>
      </c>
      <c r="L47">
        <v>6.798</v>
      </c>
      <c r="M47">
        <f t="shared" si="4"/>
        <v>5.2999999999999936E-2</v>
      </c>
      <c r="N47">
        <v>6.78</v>
      </c>
      <c r="O47">
        <f t="shared" si="5"/>
        <v>0.11600000000000055</v>
      </c>
      <c r="P47">
        <v>5.407</v>
      </c>
      <c r="Q47">
        <f t="shared" si="6"/>
        <v>0</v>
      </c>
      <c r="R47">
        <v>6.5720000000000001</v>
      </c>
      <c r="S47">
        <f t="shared" si="7"/>
        <v>3.8000000000000256E-2</v>
      </c>
      <c r="T47" s="1">
        <f t="shared" si="10"/>
        <v>5.7499999999999996E-2</v>
      </c>
      <c r="U47" s="1">
        <f t="shared" si="11"/>
        <v>1.2076578571764465E-2</v>
      </c>
    </row>
    <row r="48" spans="1:21">
      <c r="A48">
        <v>16</v>
      </c>
      <c r="B48" t="s">
        <v>34</v>
      </c>
      <c r="C48">
        <v>93</v>
      </c>
      <c r="D48">
        <v>5.14</v>
      </c>
      <c r="E48">
        <f t="shared" si="0"/>
        <v>0</v>
      </c>
      <c r="F48">
        <v>6.0049999999999999</v>
      </c>
      <c r="G48">
        <f t="shared" si="1"/>
        <v>2.2000000000000242E-2</v>
      </c>
      <c r="H48">
        <v>6.1159999999999997</v>
      </c>
      <c r="I48">
        <f t="shared" si="2"/>
        <v>4.8999999999999488E-2</v>
      </c>
      <c r="J48">
        <v>7.5839999999999996</v>
      </c>
      <c r="K48">
        <f t="shared" si="3"/>
        <v>0</v>
      </c>
      <c r="L48">
        <v>6.8520000000000003</v>
      </c>
      <c r="M48">
        <f t="shared" si="4"/>
        <v>5.400000000000027E-2</v>
      </c>
      <c r="N48">
        <v>6.78</v>
      </c>
      <c r="O48">
        <f t="shared" si="5"/>
        <v>0</v>
      </c>
      <c r="P48">
        <v>5.4349999999999996</v>
      </c>
      <c r="Q48">
        <f t="shared" si="6"/>
        <v>2.7999999999999581E-2</v>
      </c>
      <c r="R48">
        <v>6.5720000000000001</v>
      </c>
      <c r="S48">
        <f t="shared" si="7"/>
        <v>0</v>
      </c>
      <c r="T48" s="1">
        <f t="shared" si="10"/>
        <v>1.9124999999999948E-2</v>
      </c>
      <c r="U48" s="1">
        <f t="shared" si="11"/>
        <v>7.5610794120283993E-3</v>
      </c>
    </row>
    <row r="49" spans="1:21">
      <c r="A49">
        <v>16</v>
      </c>
      <c r="B49" t="s">
        <v>35</v>
      </c>
      <c r="C49">
        <v>94</v>
      </c>
      <c r="D49">
        <v>5.1980000000000004</v>
      </c>
      <c r="E49">
        <f t="shared" si="0"/>
        <v>5.8000000000000718E-2</v>
      </c>
      <c r="F49">
        <v>6.1619999999999999</v>
      </c>
      <c r="G49">
        <f t="shared" si="1"/>
        <v>0.15700000000000003</v>
      </c>
      <c r="H49">
        <v>6.1349999999999998</v>
      </c>
      <c r="I49">
        <f t="shared" si="2"/>
        <v>1.9000000000000128E-2</v>
      </c>
      <c r="J49">
        <v>7.633</v>
      </c>
      <c r="K49">
        <f t="shared" si="3"/>
        <v>4.9000000000000377E-2</v>
      </c>
      <c r="L49">
        <v>6.875</v>
      </c>
      <c r="M49">
        <f t="shared" si="4"/>
        <v>2.2999999999999687E-2</v>
      </c>
      <c r="N49">
        <v>6.7969999999999997</v>
      </c>
      <c r="O49">
        <f t="shared" si="5"/>
        <v>1.699999999999946E-2</v>
      </c>
      <c r="P49">
        <v>5.4889999999999999</v>
      </c>
      <c r="Q49">
        <f t="shared" si="6"/>
        <v>5.400000000000027E-2</v>
      </c>
      <c r="R49">
        <v>6.6239999999999997</v>
      </c>
      <c r="S49">
        <f t="shared" si="7"/>
        <v>5.1999999999999602E-2</v>
      </c>
      <c r="T49" s="1">
        <f t="shared" si="10"/>
        <v>5.3625000000000034E-2</v>
      </c>
      <c r="U49" s="1">
        <f t="shared" si="11"/>
        <v>1.4899598883023694E-2</v>
      </c>
    </row>
    <row r="50" spans="1:21">
      <c r="A50">
        <v>16</v>
      </c>
      <c r="B50" t="s">
        <v>36</v>
      </c>
      <c r="C50">
        <v>95</v>
      </c>
      <c r="D50">
        <v>5.2249999999999996</v>
      </c>
      <c r="E50">
        <f t="shared" si="0"/>
        <v>2.6999999999999247E-2</v>
      </c>
      <c r="F50">
        <v>6.1989999999999998</v>
      </c>
      <c r="G50">
        <f t="shared" si="1"/>
        <v>3.6999999999999922E-2</v>
      </c>
      <c r="H50">
        <v>6.2690000000000001</v>
      </c>
      <c r="I50">
        <f t="shared" si="2"/>
        <v>0.13400000000000034</v>
      </c>
      <c r="J50">
        <v>7.6829999999999998</v>
      </c>
      <c r="K50">
        <f t="shared" si="3"/>
        <v>4.9999999999999822E-2</v>
      </c>
      <c r="L50">
        <v>6.9139999999999997</v>
      </c>
      <c r="M50">
        <f t="shared" si="4"/>
        <v>3.8999999999999702E-2</v>
      </c>
      <c r="N50">
        <v>6.8209999999999997</v>
      </c>
      <c r="O50">
        <f t="shared" si="5"/>
        <v>2.4000000000000021E-2</v>
      </c>
      <c r="P50">
        <v>5.4980000000000002</v>
      </c>
      <c r="Q50">
        <f t="shared" si="6"/>
        <v>9.0000000000003411E-3</v>
      </c>
      <c r="R50">
        <v>6.6760000000000002</v>
      </c>
      <c r="S50">
        <f t="shared" si="7"/>
        <v>5.200000000000049E-2</v>
      </c>
      <c r="T50" s="1">
        <f t="shared" si="10"/>
        <v>4.6499999999999986E-2</v>
      </c>
      <c r="U50" s="1">
        <f t="shared" si="11"/>
        <v>1.2585954473141918E-2</v>
      </c>
    </row>
    <row r="51" spans="1:21">
      <c r="A51">
        <v>16</v>
      </c>
      <c r="B51" t="s">
        <v>37</v>
      </c>
      <c r="C51">
        <v>96</v>
      </c>
      <c r="D51">
        <v>5.298</v>
      </c>
      <c r="E51">
        <f t="shared" si="0"/>
        <v>7.3000000000000398E-2</v>
      </c>
      <c r="F51">
        <v>6.21</v>
      </c>
      <c r="G51">
        <f t="shared" si="1"/>
        <v>1.1000000000000121E-2</v>
      </c>
      <c r="H51">
        <v>6.28</v>
      </c>
      <c r="I51">
        <f t="shared" si="2"/>
        <v>1.1000000000000121E-2</v>
      </c>
      <c r="J51">
        <v>7.7</v>
      </c>
      <c r="K51">
        <f t="shared" si="3"/>
        <v>1.7000000000000348E-2</v>
      </c>
      <c r="L51">
        <v>6.9210000000000003</v>
      </c>
      <c r="M51">
        <f t="shared" si="4"/>
        <v>7.0000000000005613E-3</v>
      </c>
      <c r="N51">
        <v>6.92</v>
      </c>
      <c r="O51">
        <f t="shared" si="5"/>
        <v>9.9000000000000199E-2</v>
      </c>
      <c r="P51">
        <v>5.4980000000000002</v>
      </c>
      <c r="Q51">
        <f t="shared" si="6"/>
        <v>0</v>
      </c>
      <c r="R51">
        <v>6.6950000000000003</v>
      </c>
      <c r="S51">
        <f t="shared" si="7"/>
        <v>1.9000000000000128E-2</v>
      </c>
      <c r="T51" s="1">
        <f t="shared" si="10"/>
        <v>2.9625000000000234E-2</v>
      </c>
      <c r="U51" s="1">
        <f t="shared" si="11"/>
        <v>1.1891353870564957E-2</v>
      </c>
    </row>
    <row r="52" spans="1:21">
      <c r="C52">
        <v>97</v>
      </c>
      <c r="D52">
        <v>5.3490000000000002</v>
      </c>
      <c r="E52">
        <f t="shared" si="0"/>
        <v>5.1000000000000156E-2</v>
      </c>
      <c r="F52">
        <v>6.2619999999999996</v>
      </c>
      <c r="G52">
        <f t="shared" si="1"/>
        <v>5.1999999999999602E-2</v>
      </c>
      <c r="H52">
        <v>6.3330000000000002</v>
      </c>
      <c r="I52">
        <f t="shared" si="2"/>
        <v>5.2999999999999936E-2</v>
      </c>
      <c r="J52">
        <v>7.7489999999999997</v>
      </c>
      <c r="K52">
        <f t="shared" si="3"/>
        <v>4.8999999999999488E-2</v>
      </c>
      <c r="L52">
        <v>6.9359999999999999</v>
      </c>
      <c r="M52">
        <f t="shared" si="4"/>
        <v>1.499999999999968E-2</v>
      </c>
      <c r="N52">
        <v>6.9240000000000004</v>
      </c>
      <c r="O52">
        <f t="shared" si="5"/>
        <v>4.0000000000004476E-3</v>
      </c>
      <c r="P52">
        <v>5.6639999999999997</v>
      </c>
      <c r="Q52">
        <f t="shared" si="6"/>
        <v>0.16599999999999948</v>
      </c>
      <c r="R52">
        <v>6.7119999999999997</v>
      </c>
      <c r="S52">
        <f t="shared" si="7"/>
        <v>1.699999999999946E-2</v>
      </c>
      <c r="T52" s="1">
        <f t="shared" si="10"/>
        <v>5.0874999999999782E-2</v>
      </c>
      <c r="U52" s="1">
        <f t="shared" si="11"/>
        <v>1.6721465900901105E-2</v>
      </c>
    </row>
    <row r="53" spans="1:21">
      <c r="C53">
        <v>98</v>
      </c>
      <c r="D53">
        <v>5.3490000000000002</v>
      </c>
      <c r="E53">
        <f t="shared" si="0"/>
        <v>0</v>
      </c>
      <c r="F53">
        <v>6.3470000000000004</v>
      </c>
      <c r="G53">
        <f t="shared" si="1"/>
        <v>8.5000000000000853E-2</v>
      </c>
      <c r="H53">
        <v>6.3479999999999999</v>
      </c>
      <c r="I53">
        <f t="shared" si="2"/>
        <v>1.499999999999968E-2</v>
      </c>
      <c r="J53">
        <v>7.7549999999999999</v>
      </c>
      <c r="K53">
        <f t="shared" si="3"/>
        <v>6.0000000000002274E-3</v>
      </c>
      <c r="L53">
        <v>6.99</v>
      </c>
      <c r="M53">
        <f t="shared" si="4"/>
        <v>5.400000000000027E-2</v>
      </c>
      <c r="N53">
        <v>6.9240000000000004</v>
      </c>
      <c r="O53">
        <f t="shared" si="5"/>
        <v>0</v>
      </c>
      <c r="P53">
        <v>5.7279999999999998</v>
      </c>
      <c r="Q53">
        <f t="shared" si="6"/>
        <v>6.4000000000000057E-2</v>
      </c>
      <c r="R53">
        <v>6.774</v>
      </c>
      <c r="S53">
        <f t="shared" si="7"/>
        <v>6.2000000000000277E-2</v>
      </c>
      <c r="T53" s="1">
        <f t="shared" si="10"/>
        <v>3.5750000000000171E-2</v>
      </c>
      <c r="U53" s="1">
        <f t="shared" si="11"/>
        <v>1.1262146220858693E-2</v>
      </c>
    </row>
    <row r="54" spans="1:21">
      <c r="C54">
        <v>99</v>
      </c>
      <c r="D54">
        <v>5.3639999999999999</v>
      </c>
      <c r="E54">
        <f t="shared" si="0"/>
        <v>1.499999999999968E-2</v>
      </c>
      <c r="F54">
        <v>6.359</v>
      </c>
      <c r="G54">
        <f t="shared" si="1"/>
        <v>1.1999999999999567E-2</v>
      </c>
      <c r="H54">
        <v>6.468</v>
      </c>
      <c r="I54">
        <f t="shared" si="2"/>
        <v>0.12000000000000011</v>
      </c>
      <c r="J54">
        <v>7.819</v>
      </c>
      <c r="K54">
        <f t="shared" si="3"/>
        <v>6.4000000000000057E-2</v>
      </c>
      <c r="L54">
        <v>6.99</v>
      </c>
      <c r="M54">
        <f t="shared" si="4"/>
        <v>0</v>
      </c>
      <c r="N54">
        <v>6.9240000000000004</v>
      </c>
      <c r="O54">
        <f t="shared" si="5"/>
        <v>0</v>
      </c>
      <c r="P54">
        <v>5.7279999999999998</v>
      </c>
      <c r="Q54">
        <f t="shared" si="6"/>
        <v>0</v>
      </c>
      <c r="R54">
        <v>6.7779999999999996</v>
      </c>
      <c r="S54">
        <f t="shared" si="7"/>
        <v>3.9999999999995595E-3</v>
      </c>
      <c r="T54" s="1">
        <f t="shared" si="10"/>
        <v>2.6874999999999871E-2</v>
      </c>
      <c r="U54" s="1">
        <f t="shared" si="11"/>
        <v>1.4308473778673983E-2</v>
      </c>
    </row>
    <row r="55" spans="1:21">
      <c r="C55">
        <v>100</v>
      </c>
      <c r="D55">
        <v>5.4109999999999996</v>
      </c>
      <c r="E55">
        <f t="shared" si="0"/>
        <v>4.6999999999999709E-2</v>
      </c>
      <c r="F55">
        <v>6.4340000000000002</v>
      </c>
      <c r="G55">
        <f t="shared" si="1"/>
        <v>7.5000000000000178E-2</v>
      </c>
      <c r="H55">
        <v>6.585</v>
      </c>
      <c r="I55">
        <f t="shared" si="2"/>
        <v>0.11699999999999999</v>
      </c>
      <c r="J55">
        <v>7.8879999999999999</v>
      </c>
      <c r="K55">
        <f t="shared" si="3"/>
        <v>6.899999999999995E-2</v>
      </c>
      <c r="L55">
        <v>7.0960000000000001</v>
      </c>
      <c r="M55">
        <f t="shared" si="4"/>
        <v>0.10599999999999987</v>
      </c>
      <c r="N55">
        <v>6.9749999999999996</v>
      </c>
      <c r="O55">
        <f t="shared" si="5"/>
        <v>5.0999999999999268E-2</v>
      </c>
      <c r="P55">
        <v>5.7889999999999997</v>
      </c>
      <c r="Q55">
        <f t="shared" si="6"/>
        <v>6.0999999999999943E-2</v>
      </c>
      <c r="R55">
        <v>6.8949999999999996</v>
      </c>
      <c r="S55">
        <f t="shared" si="7"/>
        <v>0.11699999999999999</v>
      </c>
      <c r="T55" s="1">
        <f t="shared" si="10"/>
        <v>8.0374999999999863E-2</v>
      </c>
      <c r="U55" s="1">
        <f t="shared" si="11"/>
        <v>9.560559443620489E-3</v>
      </c>
    </row>
    <row r="56" spans="1:21">
      <c r="C56">
        <v>101</v>
      </c>
      <c r="D56">
        <v>5.4160000000000004</v>
      </c>
      <c r="E56">
        <f t="shared" si="0"/>
        <v>5.0000000000007816E-3</v>
      </c>
      <c r="F56">
        <v>6.4939999999999998</v>
      </c>
      <c r="G56">
        <f t="shared" si="1"/>
        <v>5.9999999999999609E-2</v>
      </c>
      <c r="H56">
        <v>6.657</v>
      </c>
      <c r="I56">
        <f t="shared" si="2"/>
        <v>7.2000000000000064E-2</v>
      </c>
      <c r="J56">
        <v>7.9779999999999998</v>
      </c>
      <c r="K56">
        <f t="shared" si="3"/>
        <v>8.9999999999999858E-2</v>
      </c>
      <c r="L56">
        <v>7.0960000000000001</v>
      </c>
      <c r="M56">
        <f t="shared" si="4"/>
        <v>0</v>
      </c>
      <c r="N56">
        <v>7.0940000000000003</v>
      </c>
      <c r="O56">
        <f t="shared" si="5"/>
        <v>0.11900000000000066</v>
      </c>
      <c r="P56">
        <v>5.9290000000000003</v>
      </c>
      <c r="Q56">
        <f t="shared" si="6"/>
        <v>0.14000000000000057</v>
      </c>
      <c r="R56">
        <v>6.98</v>
      </c>
      <c r="S56">
        <f t="shared" si="7"/>
        <v>8.5000000000000853E-2</v>
      </c>
      <c r="T56" s="1">
        <f t="shared" si="10"/>
        <v>7.1375000000000299E-2</v>
      </c>
      <c r="U56" s="1">
        <f t="shared" si="11"/>
        <v>1.6364918175016976E-2</v>
      </c>
    </row>
    <row r="57" spans="1:21">
      <c r="C57">
        <v>102</v>
      </c>
      <c r="D57">
        <v>5.4420000000000002</v>
      </c>
      <c r="E57">
        <f t="shared" si="0"/>
        <v>2.5999999999999801E-2</v>
      </c>
      <c r="F57">
        <v>6.609</v>
      </c>
      <c r="G57">
        <f t="shared" si="1"/>
        <v>0.11500000000000021</v>
      </c>
      <c r="H57">
        <v>6.681</v>
      </c>
      <c r="I57">
        <f t="shared" si="2"/>
        <v>2.4000000000000021E-2</v>
      </c>
      <c r="J57">
        <v>8</v>
      </c>
      <c r="K57">
        <f t="shared" si="3"/>
        <v>2.2000000000000242E-2</v>
      </c>
      <c r="L57">
        <v>7.1509999999999998</v>
      </c>
      <c r="M57">
        <f t="shared" si="4"/>
        <v>5.4999999999999716E-2</v>
      </c>
      <c r="N57">
        <v>7.1760000000000002</v>
      </c>
      <c r="O57">
        <f t="shared" si="5"/>
        <v>8.1999999999999851E-2</v>
      </c>
      <c r="P57">
        <v>5.9649999999999999</v>
      </c>
      <c r="Q57">
        <f t="shared" si="6"/>
        <v>3.5999999999999588E-2</v>
      </c>
      <c r="R57">
        <v>7.0129999999999999</v>
      </c>
      <c r="S57">
        <f t="shared" si="7"/>
        <v>3.2999999999999474E-2</v>
      </c>
      <c r="T57" s="1">
        <f t="shared" si="10"/>
        <v>4.9124999999999863E-2</v>
      </c>
      <c r="U57" s="1">
        <f t="shared" si="11"/>
        <v>1.1031825409921998E-2</v>
      </c>
    </row>
    <row r="58" spans="1:21">
      <c r="C58">
        <v>103</v>
      </c>
      <c r="D58">
        <v>5.4740000000000002</v>
      </c>
      <c r="E58">
        <f t="shared" si="0"/>
        <v>3.2000000000000028E-2</v>
      </c>
      <c r="F58">
        <v>6.6230000000000002</v>
      </c>
      <c r="G58">
        <f t="shared" si="1"/>
        <v>1.4000000000000234E-2</v>
      </c>
      <c r="H58">
        <v>6.7969999999999997</v>
      </c>
      <c r="I58">
        <f t="shared" si="2"/>
        <v>0.11599999999999966</v>
      </c>
      <c r="J58">
        <v>8.0500000000000007</v>
      </c>
      <c r="K58">
        <f t="shared" si="3"/>
        <v>5.0000000000000711E-2</v>
      </c>
      <c r="L58">
        <v>7.2039999999999997</v>
      </c>
      <c r="M58">
        <f t="shared" si="4"/>
        <v>5.2999999999999936E-2</v>
      </c>
      <c r="N58">
        <v>7.1760000000000002</v>
      </c>
      <c r="O58">
        <f t="shared" si="5"/>
        <v>0</v>
      </c>
      <c r="P58">
        <v>6.0750000000000002</v>
      </c>
      <c r="Q58">
        <f t="shared" si="6"/>
        <v>0.11000000000000032</v>
      </c>
      <c r="R58">
        <v>7.077</v>
      </c>
      <c r="S58">
        <f t="shared" si="7"/>
        <v>6.4000000000000057E-2</v>
      </c>
      <c r="T58" s="1">
        <f t="shared" si="10"/>
        <v>5.4875000000000118E-2</v>
      </c>
      <c r="U58" s="1">
        <f t="shared" si="11"/>
        <v>1.374481436306069E-2</v>
      </c>
    </row>
    <row r="59" spans="1:21">
      <c r="C59">
        <v>104</v>
      </c>
      <c r="D59">
        <v>5.4740000000000002</v>
      </c>
      <c r="E59">
        <f t="shared" si="0"/>
        <v>0</v>
      </c>
      <c r="F59">
        <v>6.726</v>
      </c>
      <c r="G59">
        <f t="shared" si="1"/>
        <v>0.10299999999999976</v>
      </c>
      <c r="H59">
        <v>6.8150000000000004</v>
      </c>
      <c r="I59">
        <f t="shared" si="2"/>
        <v>1.8000000000000682E-2</v>
      </c>
      <c r="J59">
        <v>8.1660000000000004</v>
      </c>
      <c r="K59">
        <f t="shared" si="3"/>
        <v>0.11599999999999966</v>
      </c>
      <c r="L59">
        <v>7.2080000000000002</v>
      </c>
      <c r="M59">
        <f t="shared" si="4"/>
        <v>4.0000000000004476E-3</v>
      </c>
      <c r="N59">
        <v>7.2809999999999997</v>
      </c>
      <c r="O59">
        <f t="shared" si="5"/>
        <v>0.10499999999999954</v>
      </c>
      <c r="P59">
        <v>6.2370000000000001</v>
      </c>
      <c r="Q59">
        <f t="shared" si="6"/>
        <v>0.16199999999999992</v>
      </c>
      <c r="R59">
        <v>7.19</v>
      </c>
      <c r="S59">
        <f t="shared" si="7"/>
        <v>0.11300000000000043</v>
      </c>
      <c r="T59" s="1">
        <f t="shared" si="10"/>
        <v>7.7625000000000055E-2</v>
      </c>
      <c r="U59" s="1">
        <f t="shared" si="11"/>
        <v>2.0247636821984851E-2</v>
      </c>
    </row>
    <row r="60" spans="1:21">
      <c r="C60">
        <v>105</v>
      </c>
      <c r="D60">
        <v>5.4950000000000001</v>
      </c>
      <c r="E60">
        <f t="shared" si="0"/>
        <v>2.0999999999999908E-2</v>
      </c>
      <c r="F60">
        <v>6.77</v>
      </c>
      <c r="G60">
        <f t="shared" si="1"/>
        <v>4.3999999999999595E-2</v>
      </c>
      <c r="H60">
        <v>6.8780000000000001</v>
      </c>
      <c r="I60">
        <f t="shared" si="2"/>
        <v>6.2999999999999723E-2</v>
      </c>
      <c r="J60">
        <v>8.1720000000000006</v>
      </c>
      <c r="K60">
        <f t="shared" si="3"/>
        <v>6.0000000000002274E-3</v>
      </c>
      <c r="L60">
        <v>7.2610000000000001</v>
      </c>
      <c r="M60">
        <f t="shared" si="4"/>
        <v>5.2999999999999936E-2</v>
      </c>
      <c r="N60">
        <v>7.2830000000000004</v>
      </c>
      <c r="O60">
        <f t="shared" si="5"/>
        <v>2.0000000000006679E-3</v>
      </c>
      <c r="P60">
        <v>6.29</v>
      </c>
      <c r="Q60">
        <f t="shared" si="6"/>
        <v>5.2999999999999936E-2</v>
      </c>
      <c r="R60">
        <v>7.258</v>
      </c>
      <c r="S60">
        <f t="shared" si="7"/>
        <v>6.7999999999999616E-2</v>
      </c>
      <c r="T60" s="1">
        <f t="shared" si="10"/>
        <v>3.8749999999999951E-2</v>
      </c>
      <c r="U60" s="1">
        <f t="shared" si="11"/>
        <v>8.4921839063928899E-3</v>
      </c>
    </row>
    <row r="61" spans="1:21">
      <c r="C61">
        <v>106</v>
      </c>
      <c r="D61">
        <v>5.5659999999999998</v>
      </c>
      <c r="E61">
        <f t="shared" si="0"/>
        <v>7.099999999999973E-2</v>
      </c>
      <c r="F61">
        <v>6.83</v>
      </c>
      <c r="G61">
        <f t="shared" si="1"/>
        <v>6.0000000000000497E-2</v>
      </c>
      <c r="H61">
        <v>7.0229999999999997</v>
      </c>
      <c r="I61">
        <f t="shared" si="2"/>
        <v>0.14499999999999957</v>
      </c>
      <c r="J61">
        <v>8.2200000000000006</v>
      </c>
      <c r="K61">
        <f t="shared" si="3"/>
        <v>4.8000000000000043E-2</v>
      </c>
      <c r="L61">
        <v>7.3680000000000003</v>
      </c>
      <c r="M61">
        <f t="shared" si="4"/>
        <v>0.10700000000000021</v>
      </c>
      <c r="N61">
        <v>7.2830000000000004</v>
      </c>
      <c r="O61">
        <f t="shared" si="5"/>
        <v>0</v>
      </c>
      <c r="P61">
        <v>6.3159999999999998</v>
      </c>
      <c r="Q61">
        <f t="shared" si="6"/>
        <v>2.5999999999999801E-2</v>
      </c>
      <c r="R61">
        <v>7.3449999999999998</v>
      </c>
      <c r="S61">
        <f t="shared" si="7"/>
        <v>8.6999999999999744E-2</v>
      </c>
      <c r="T61" s="1">
        <f t="shared" si="10"/>
        <v>6.7999999999999949E-2</v>
      </c>
      <c r="U61" s="1">
        <f t="shared" si="11"/>
        <v>1.514100392972669E-2</v>
      </c>
    </row>
    <row r="62" spans="1:21">
      <c r="C62">
        <v>107</v>
      </c>
      <c r="D62">
        <v>5.5919999999999996</v>
      </c>
      <c r="E62">
        <f t="shared" si="0"/>
        <v>2.5999999999999801E-2</v>
      </c>
      <c r="F62">
        <v>6.867</v>
      </c>
      <c r="G62">
        <f t="shared" si="1"/>
        <v>3.6999999999999922E-2</v>
      </c>
      <c r="H62">
        <v>7.0720000000000001</v>
      </c>
      <c r="I62">
        <f t="shared" si="2"/>
        <v>4.9000000000000377E-2</v>
      </c>
      <c r="J62">
        <v>8.2850000000000001</v>
      </c>
      <c r="K62">
        <f t="shared" si="3"/>
        <v>6.4999999999999503E-2</v>
      </c>
      <c r="L62">
        <v>7.3979999999999997</v>
      </c>
      <c r="M62">
        <f t="shared" si="4"/>
        <v>2.9999999999999361E-2</v>
      </c>
      <c r="N62">
        <v>7.3490000000000002</v>
      </c>
      <c r="O62">
        <f t="shared" si="5"/>
        <v>6.5999999999999837E-2</v>
      </c>
      <c r="P62">
        <v>6.3419999999999996</v>
      </c>
      <c r="Q62">
        <f t="shared" si="6"/>
        <v>2.5999999999999801E-2</v>
      </c>
      <c r="R62">
        <v>7.36</v>
      </c>
      <c r="S62">
        <f t="shared" si="7"/>
        <v>1.5000000000000568E-2</v>
      </c>
      <c r="T62" s="1">
        <f t="shared" si="10"/>
        <v>3.9249999999999896E-2</v>
      </c>
      <c r="U62" s="1">
        <f t="shared" si="11"/>
        <v>6.2543734698208989E-3</v>
      </c>
    </row>
    <row r="63" spans="1:21">
      <c r="C63">
        <v>108</v>
      </c>
      <c r="D63">
        <v>5.6379999999999999</v>
      </c>
      <c r="E63">
        <f t="shared" si="0"/>
        <v>4.6000000000000263E-2</v>
      </c>
      <c r="F63">
        <v>6.9080000000000004</v>
      </c>
      <c r="G63">
        <f t="shared" si="1"/>
        <v>4.1000000000000369E-2</v>
      </c>
      <c r="H63">
        <v>7.093</v>
      </c>
      <c r="I63">
        <f t="shared" si="2"/>
        <v>2.0999999999999908E-2</v>
      </c>
      <c r="J63">
        <v>8.3539999999999992</v>
      </c>
      <c r="K63">
        <f t="shared" si="3"/>
        <v>6.8999999999999062E-2</v>
      </c>
      <c r="L63">
        <v>7.4530000000000003</v>
      </c>
      <c r="M63">
        <f t="shared" si="4"/>
        <v>5.5000000000000604E-2</v>
      </c>
      <c r="N63">
        <v>7.4080000000000004</v>
      </c>
      <c r="O63">
        <f t="shared" si="5"/>
        <v>5.9000000000000163E-2</v>
      </c>
      <c r="P63">
        <v>6.3719999999999999</v>
      </c>
      <c r="Q63">
        <f t="shared" si="6"/>
        <v>3.0000000000000249E-2</v>
      </c>
      <c r="R63">
        <v>7.36</v>
      </c>
      <c r="S63">
        <f t="shared" si="7"/>
        <v>0</v>
      </c>
      <c r="T63" s="1">
        <f t="shared" si="10"/>
        <v>4.0125000000000077E-2</v>
      </c>
      <c r="U63" s="1">
        <f t="shared" si="11"/>
        <v>7.4213322169944355E-3</v>
      </c>
    </row>
    <row r="64" spans="1:21">
      <c r="C64">
        <v>109</v>
      </c>
      <c r="D64">
        <v>5.6539999999999999</v>
      </c>
      <c r="E64">
        <f t="shared" si="0"/>
        <v>1.6000000000000014E-2</v>
      </c>
      <c r="F64">
        <v>6.9649999999999999</v>
      </c>
      <c r="G64">
        <f t="shared" si="1"/>
        <v>5.6999999999999496E-2</v>
      </c>
      <c r="H64">
        <v>7.2030000000000003</v>
      </c>
      <c r="I64">
        <f t="shared" si="2"/>
        <v>0.11000000000000032</v>
      </c>
      <c r="J64">
        <v>8.4469999999999992</v>
      </c>
      <c r="K64">
        <f t="shared" si="3"/>
        <v>9.2999999999999972E-2</v>
      </c>
      <c r="L64">
        <v>7.5570000000000004</v>
      </c>
      <c r="M64">
        <f t="shared" si="4"/>
        <v>0.10400000000000009</v>
      </c>
      <c r="N64">
        <v>7.4420000000000002</v>
      </c>
      <c r="O64">
        <f t="shared" si="5"/>
        <v>3.3999999999999808E-2</v>
      </c>
      <c r="P64">
        <v>6.5629999999999997</v>
      </c>
      <c r="Q64">
        <f t="shared" si="6"/>
        <v>0.19099999999999984</v>
      </c>
      <c r="R64">
        <v>7.3789999999999996</v>
      </c>
      <c r="S64">
        <f t="shared" si="7"/>
        <v>1.899999999999924E-2</v>
      </c>
      <c r="T64" s="1">
        <f t="shared" si="10"/>
        <v>7.7999999999999847E-2</v>
      </c>
      <c r="U64" s="1">
        <f t="shared" si="11"/>
        <v>1.9524023663169476E-2</v>
      </c>
    </row>
    <row r="65" spans="3:21">
      <c r="C65">
        <v>110</v>
      </c>
      <c r="D65">
        <v>5.6539999999999999</v>
      </c>
      <c r="E65">
        <f t="shared" si="0"/>
        <v>0</v>
      </c>
      <c r="F65">
        <v>7.0179999999999998</v>
      </c>
      <c r="G65">
        <f t="shared" si="1"/>
        <v>5.2999999999999936E-2</v>
      </c>
      <c r="H65">
        <v>7.2430000000000003</v>
      </c>
      <c r="I65">
        <f t="shared" si="2"/>
        <v>4.0000000000000036E-2</v>
      </c>
      <c r="J65">
        <v>8.5079999999999991</v>
      </c>
      <c r="K65">
        <f t="shared" si="3"/>
        <v>6.0999999999999943E-2</v>
      </c>
      <c r="L65">
        <v>7.617</v>
      </c>
      <c r="M65">
        <f t="shared" si="4"/>
        <v>5.9999999999999609E-2</v>
      </c>
      <c r="N65">
        <v>7.476</v>
      </c>
      <c r="O65">
        <f t="shared" si="5"/>
        <v>3.3999999999999808E-2</v>
      </c>
      <c r="P65">
        <v>6.5750000000000002</v>
      </c>
      <c r="Q65">
        <f t="shared" si="6"/>
        <v>1.2000000000000455E-2</v>
      </c>
      <c r="R65">
        <v>7.42</v>
      </c>
      <c r="S65">
        <f t="shared" si="7"/>
        <v>4.1000000000000369E-2</v>
      </c>
      <c r="T65" s="1">
        <f t="shared" si="10"/>
        <v>3.762500000000002E-2</v>
      </c>
      <c r="U65" s="1">
        <f t="shared" si="11"/>
        <v>7.2735340017765346E-3</v>
      </c>
    </row>
    <row r="66" spans="3:21">
      <c r="C66">
        <v>111</v>
      </c>
      <c r="D66">
        <v>5.7640000000000002</v>
      </c>
      <c r="E66">
        <f t="shared" si="0"/>
        <v>0.11000000000000032</v>
      </c>
      <c r="F66">
        <v>7.024</v>
      </c>
      <c r="G66">
        <f t="shared" si="1"/>
        <v>6.0000000000002274E-3</v>
      </c>
      <c r="H66">
        <v>7.306</v>
      </c>
      <c r="I66">
        <f t="shared" si="2"/>
        <v>6.2999999999999723E-2</v>
      </c>
      <c r="J66">
        <v>8.6</v>
      </c>
      <c r="K66">
        <f t="shared" si="3"/>
        <v>9.2000000000000526E-2</v>
      </c>
      <c r="L66">
        <v>7.67</v>
      </c>
      <c r="M66">
        <f t="shared" si="4"/>
        <v>5.2999999999999936E-2</v>
      </c>
      <c r="N66">
        <v>7.492</v>
      </c>
      <c r="O66">
        <f t="shared" si="5"/>
        <v>1.6000000000000014E-2</v>
      </c>
      <c r="P66">
        <v>6.5750000000000002</v>
      </c>
      <c r="Q66">
        <f t="shared" si="6"/>
        <v>0</v>
      </c>
      <c r="R66">
        <v>7.431</v>
      </c>
      <c r="S66">
        <f t="shared" si="7"/>
        <v>1.1000000000000121E-2</v>
      </c>
      <c r="T66" s="1">
        <f t="shared" si="10"/>
        <v>4.3875000000000108E-2</v>
      </c>
      <c r="U66" s="1">
        <f t="shared" si="11"/>
        <v>1.3894060669041317E-2</v>
      </c>
    </row>
    <row r="67" spans="3:21">
      <c r="C67">
        <v>112</v>
      </c>
      <c r="D67">
        <v>5.8029999999999999</v>
      </c>
      <c r="E67">
        <f t="shared" ref="E67:E99" si="12">D67-D66</f>
        <v>3.8999999999999702E-2</v>
      </c>
      <c r="F67">
        <v>7.03</v>
      </c>
      <c r="G67">
        <f t="shared" ref="G67:G99" si="13">F67-F66</f>
        <v>6.0000000000002274E-3</v>
      </c>
      <c r="H67">
        <v>7.3470000000000004</v>
      </c>
      <c r="I67">
        <f t="shared" ref="I67:I99" si="14">H67-H66</f>
        <v>4.1000000000000369E-2</v>
      </c>
      <c r="J67">
        <v>8.7149999999999999</v>
      </c>
      <c r="K67">
        <f t="shared" ref="K67:K99" si="15">J67-J66</f>
        <v>0.11500000000000021</v>
      </c>
      <c r="L67">
        <v>7.7759999999999998</v>
      </c>
      <c r="M67">
        <f t="shared" ref="M67:M99" si="16">L67-L66</f>
        <v>0.10599999999999987</v>
      </c>
      <c r="N67">
        <v>7.492</v>
      </c>
      <c r="O67">
        <f t="shared" ref="O67:O99" si="17">N67-N66</f>
        <v>0</v>
      </c>
      <c r="P67">
        <v>6.6269999999999998</v>
      </c>
      <c r="Q67">
        <f t="shared" ref="Q67:Q99" si="18">P67-P66</f>
        <v>5.1999999999999602E-2</v>
      </c>
      <c r="R67">
        <v>7.4960000000000004</v>
      </c>
      <c r="S67">
        <f t="shared" ref="S67:S99" si="19">R67-R66</f>
        <v>6.5000000000000391E-2</v>
      </c>
      <c r="T67" s="1">
        <f t="shared" si="10"/>
        <v>5.3000000000000047E-2</v>
      </c>
      <c r="U67" s="1">
        <f t="shared" si="11"/>
        <v>1.3781781452337718E-2</v>
      </c>
    </row>
    <row r="68" spans="3:21">
      <c r="C68">
        <v>113</v>
      </c>
      <c r="D68">
        <v>5.8029999999999999</v>
      </c>
      <c r="E68">
        <f t="shared" si="12"/>
        <v>0</v>
      </c>
      <c r="F68">
        <v>7.03</v>
      </c>
      <c r="G68">
        <f t="shared" si="13"/>
        <v>0</v>
      </c>
      <c r="H68">
        <v>7.3860000000000001</v>
      </c>
      <c r="I68">
        <f t="shared" si="14"/>
        <v>3.8999999999999702E-2</v>
      </c>
      <c r="J68">
        <v>8.7349999999999994</v>
      </c>
      <c r="K68">
        <f t="shared" si="15"/>
        <v>1.9999999999999574E-2</v>
      </c>
      <c r="L68">
        <v>7.8040000000000003</v>
      </c>
      <c r="M68">
        <f t="shared" si="16"/>
        <v>2.8000000000000469E-2</v>
      </c>
      <c r="N68">
        <v>7.492</v>
      </c>
      <c r="O68">
        <f t="shared" si="17"/>
        <v>0</v>
      </c>
      <c r="P68">
        <v>6.6680000000000001</v>
      </c>
      <c r="Q68">
        <f t="shared" si="18"/>
        <v>4.1000000000000369E-2</v>
      </c>
      <c r="R68">
        <v>7.5629999999999997</v>
      </c>
      <c r="S68">
        <f t="shared" si="19"/>
        <v>6.6999999999999282E-2</v>
      </c>
      <c r="T68" s="1">
        <f t="shared" ref="T68:T99" si="20">AVERAGE(E68,G68,I68,K68,M68,O68,Q68,S68)</f>
        <v>2.4374999999999925E-2</v>
      </c>
      <c r="U68" s="1">
        <f t="shared" ref="U68:U99" si="21">STDEV(T68,E68,G68,I68,K68,M68,O68,Q68,S68)/SQRT(8)</f>
        <v>8.0252287739976114E-3</v>
      </c>
    </row>
    <row r="69" spans="3:21">
      <c r="C69">
        <v>114</v>
      </c>
      <c r="D69">
        <v>5.8780000000000001</v>
      </c>
      <c r="E69">
        <f t="shared" si="12"/>
        <v>7.5000000000000178E-2</v>
      </c>
      <c r="F69">
        <v>7.0389999999999997</v>
      </c>
      <c r="G69">
        <f t="shared" si="13"/>
        <v>8.9999999999994529E-3</v>
      </c>
      <c r="H69">
        <v>7.4119999999999999</v>
      </c>
      <c r="I69">
        <f t="shared" si="14"/>
        <v>2.5999999999999801E-2</v>
      </c>
      <c r="J69">
        <v>8.7680000000000007</v>
      </c>
      <c r="K69">
        <f t="shared" si="15"/>
        <v>3.3000000000001251E-2</v>
      </c>
      <c r="L69">
        <v>7.8339999999999996</v>
      </c>
      <c r="M69">
        <f t="shared" si="16"/>
        <v>2.9999999999999361E-2</v>
      </c>
      <c r="N69">
        <v>7.5190000000000001</v>
      </c>
      <c r="O69">
        <f t="shared" si="17"/>
        <v>2.7000000000000135E-2</v>
      </c>
      <c r="P69">
        <v>6.6680000000000001</v>
      </c>
      <c r="Q69">
        <f t="shared" si="18"/>
        <v>0</v>
      </c>
      <c r="R69">
        <v>7.649</v>
      </c>
      <c r="S69">
        <f t="shared" si="19"/>
        <v>8.6000000000000298E-2</v>
      </c>
      <c r="T69" s="1">
        <f t="shared" si="20"/>
        <v>3.575000000000006E-2</v>
      </c>
      <c r="U69" s="1">
        <f t="shared" si="21"/>
        <v>9.8991003379095607E-3</v>
      </c>
    </row>
    <row r="70" spans="3:21">
      <c r="C70">
        <v>115</v>
      </c>
      <c r="D70">
        <v>5.8840000000000003</v>
      </c>
      <c r="E70">
        <f t="shared" si="12"/>
        <v>6.0000000000002274E-3</v>
      </c>
      <c r="F70">
        <v>7.0789999999999997</v>
      </c>
      <c r="G70">
        <f t="shared" si="13"/>
        <v>4.0000000000000036E-2</v>
      </c>
      <c r="H70">
        <v>7.4349999999999996</v>
      </c>
      <c r="I70">
        <f t="shared" si="14"/>
        <v>2.2999999999999687E-2</v>
      </c>
      <c r="J70">
        <v>8.7919999999999998</v>
      </c>
      <c r="K70">
        <f t="shared" si="15"/>
        <v>2.3999999999999133E-2</v>
      </c>
      <c r="L70">
        <v>7.8730000000000002</v>
      </c>
      <c r="M70">
        <f t="shared" si="16"/>
        <v>3.900000000000059E-2</v>
      </c>
      <c r="N70">
        <v>7.6749999999999998</v>
      </c>
      <c r="O70">
        <f t="shared" si="17"/>
        <v>0.15599999999999969</v>
      </c>
      <c r="P70">
        <v>6.7590000000000003</v>
      </c>
      <c r="Q70">
        <f t="shared" si="18"/>
        <v>9.1000000000000192E-2</v>
      </c>
      <c r="R70">
        <v>7.681</v>
      </c>
      <c r="S70">
        <f t="shared" si="19"/>
        <v>3.2000000000000028E-2</v>
      </c>
      <c r="T70" s="1">
        <f t="shared" si="20"/>
        <v>5.1374999999999948E-2</v>
      </c>
      <c r="U70" s="1">
        <f t="shared" si="21"/>
        <v>1.6196004040348953E-2</v>
      </c>
    </row>
    <row r="71" spans="3:21">
      <c r="C71">
        <v>116</v>
      </c>
      <c r="D71">
        <v>5.9459999999999997</v>
      </c>
      <c r="E71">
        <f t="shared" si="12"/>
        <v>6.1999999999999389E-2</v>
      </c>
      <c r="F71">
        <v>7.0890000000000004</v>
      </c>
      <c r="G71">
        <f t="shared" si="13"/>
        <v>1.0000000000000675E-2</v>
      </c>
      <c r="H71">
        <v>7.4640000000000004</v>
      </c>
      <c r="I71">
        <f t="shared" si="14"/>
        <v>2.9000000000000803E-2</v>
      </c>
      <c r="J71">
        <v>8.7919999999999998</v>
      </c>
      <c r="K71">
        <f t="shared" si="15"/>
        <v>0</v>
      </c>
      <c r="L71">
        <v>7.8730000000000002</v>
      </c>
      <c r="M71">
        <f t="shared" si="16"/>
        <v>0</v>
      </c>
      <c r="N71">
        <v>7.7670000000000003</v>
      </c>
      <c r="O71">
        <f t="shared" si="17"/>
        <v>9.2000000000000526E-2</v>
      </c>
      <c r="P71">
        <v>6.8360000000000003</v>
      </c>
      <c r="Q71">
        <f t="shared" si="18"/>
        <v>7.6999999999999957E-2</v>
      </c>
      <c r="R71">
        <v>7.6959999999999997</v>
      </c>
      <c r="S71">
        <f t="shared" si="19"/>
        <v>1.499999999999968E-2</v>
      </c>
      <c r="T71" s="1">
        <f t="shared" si="20"/>
        <v>3.5625000000000129E-2</v>
      </c>
      <c r="U71" s="1">
        <f t="shared" si="21"/>
        <v>1.2022033807763136E-2</v>
      </c>
    </row>
    <row r="72" spans="3:21">
      <c r="C72">
        <v>117</v>
      </c>
      <c r="D72">
        <v>5.9729999999999999</v>
      </c>
      <c r="E72">
        <f t="shared" si="12"/>
        <v>2.7000000000000135E-2</v>
      </c>
      <c r="F72">
        <v>7.1790000000000003</v>
      </c>
      <c r="G72">
        <f t="shared" si="13"/>
        <v>8.9999999999999858E-2</v>
      </c>
      <c r="H72">
        <v>7.5410000000000004</v>
      </c>
      <c r="I72">
        <f t="shared" si="14"/>
        <v>7.6999999999999957E-2</v>
      </c>
      <c r="J72">
        <v>8.8160000000000007</v>
      </c>
      <c r="K72">
        <f t="shared" si="15"/>
        <v>2.4000000000000909E-2</v>
      </c>
      <c r="L72">
        <v>7.9290000000000003</v>
      </c>
      <c r="M72">
        <f t="shared" si="16"/>
        <v>5.600000000000005E-2</v>
      </c>
      <c r="N72">
        <v>7.7670000000000003</v>
      </c>
      <c r="O72">
        <f t="shared" si="17"/>
        <v>0</v>
      </c>
      <c r="P72">
        <v>6.8360000000000003</v>
      </c>
      <c r="Q72">
        <f t="shared" si="18"/>
        <v>0</v>
      </c>
      <c r="R72">
        <v>7.7329999999999997</v>
      </c>
      <c r="S72">
        <f t="shared" si="19"/>
        <v>3.6999999999999922E-2</v>
      </c>
      <c r="T72" s="1">
        <f t="shared" si="20"/>
        <v>3.8875000000000104E-2</v>
      </c>
      <c r="U72" s="1">
        <f t="shared" si="21"/>
        <v>1.1003461813220389E-2</v>
      </c>
    </row>
    <row r="73" spans="3:21">
      <c r="C73">
        <v>118</v>
      </c>
      <c r="D73">
        <v>5.9729999999999999</v>
      </c>
      <c r="E73">
        <f t="shared" si="12"/>
        <v>0</v>
      </c>
      <c r="F73">
        <v>7.2869999999999999</v>
      </c>
      <c r="G73">
        <f t="shared" si="13"/>
        <v>0.10799999999999965</v>
      </c>
      <c r="H73">
        <v>7.585</v>
      </c>
      <c r="I73">
        <f t="shared" si="14"/>
        <v>4.3999999999999595E-2</v>
      </c>
      <c r="J73">
        <v>8.84</v>
      </c>
      <c r="K73">
        <f t="shared" si="15"/>
        <v>2.3999999999999133E-2</v>
      </c>
      <c r="L73">
        <v>7.952</v>
      </c>
      <c r="M73">
        <f t="shared" si="16"/>
        <v>2.2999999999999687E-2</v>
      </c>
      <c r="N73">
        <v>7.7670000000000003</v>
      </c>
      <c r="O73">
        <f t="shared" si="17"/>
        <v>0</v>
      </c>
      <c r="P73">
        <v>6.907</v>
      </c>
      <c r="Q73">
        <f t="shared" si="18"/>
        <v>7.099999999999973E-2</v>
      </c>
      <c r="R73">
        <v>7.7839999999999998</v>
      </c>
      <c r="S73">
        <f t="shared" si="19"/>
        <v>5.1000000000000156E-2</v>
      </c>
      <c r="T73" s="1">
        <f t="shared" si="20"/>
        <v>4.0124999999999744E-2</v>
      </c>
      <c r="U73" s="1">
        <f t="shared" si="21"/>
        <v>1.2162233424622287E-2</v>
      </c>
    </row>
    <row r="74" spans="3:21">
      <c r="C74">
        <v>119</v>
      </c>
      <c r="D74">
        <v>5.9729999999999999</v>
      </c>
      <c r="E74">
        <f t="shared" si="12"/>
        <v>0</v>
      </c>
      <c r="F74">
        <v>7.3339999999999996</v>
      </c>
      <c r="G74">
        <f t="shared" si="13"/>
        <v>4.6999999999999709E-2</v>
      </c>
      <c r="H74">
        <v>7.6479999999999997</v>
      </c>
      <c r="I74">
        <f t="shared" si="14"/>
        <v>6.2999999999999723E-2</v>
      </c>
      <c r="J74">
        <v>8.8870000000000005</v>
      </c>
      <c r="K74">
        <f t="shared" si="15"/>
        <v>4.7000000000000597E-2</v>
      </c>
      <c r="L74">
        <v>7.9829999999999997</v>
      </c>
      <c r="M74">
        <f t="shared" si="16"/>
        <v>3.0999999999999694E-2</v>
      </c>
      <c r="N74">
        <v>7.7670000000000003</v>
      </c>
      <c r="O74">
        <f t="shared" si="17"/>
        <v>0</v>
      </c>
      <c r="P74">
        <v>6.9329999999999998</v>
      </c>
      <c r="Q74">
        <f t="shared" si="18"/>
        <v>2.5999999999999801E-2</v>
      </c>
      <c r="R74">
        <v>7.8079999999999998</v>
      </c>
      <c r="S74">
        <f t="shared" si="19"/>
        <v>2.4000000000000021E-2</v>
      </c>
      <c r="T74" s="1">
        <f t="shared" si="20"/>
        <v>2.9749999999999943E-2</v>
      </c>
      <c r="U74" s="1">
        <f t="shared" si="21"/>
        <v>7.4156717497472803E-3</v>
      </c>
    </row>
    <row r="75" spans="3:21">
      <c r="C75">
        <v>120</v>
      </c>
      <c r="D75">
        <v>5.9729999999999999</v>
      </c>
      <c r="E75">
        <f t="shared" si="12"/>
        <v>0</v>
      </c>
      <c r="F75">
        <v>7.3339999999999996</v>
      </c>
      <c r="G75">
        <f t="shared" si="13"/>
        <v>0</v>
      </c>
      <c r="H75">
        <v>7.6580000000000004</v>
      </c>
      <c r="I75">
        <f t="shared" si="14"/>
        <v>1.0000000000000675E-2</v>
      </c>
      <c r="J75">
        <v>8.9120000000000008</v>
      </c>
      <c r="K75">
        <f t="shared" si="15"/>
        <v>2.5000000000000355E-2</v>
      </c>
      <c r="L75">
        <v>8.0090000000000003</v>
      </c>
      <c r="M75">
        <f t="shared" si="16"/>
        <v>2.6000000000000689E-2</v>
      </c>
      <c r="N75">
        <v>7.8579999999999997</v>
      </c>
      <c r="O75">
        <f t="shared" si="17"/>
        <v>9.0999999999999304E-2</v>
      </c>
      <c r="P75">
        <v>6.9329999999999998</v>
      </c>
      <c r="Q75">
        <f t="shared" si="18"/>
        <v>0</v>
      </c>
      <c r="R75">
        <v>7.8250000000000002</v>
      </c>
      <c r="S75">
        <f t="shared" si="19"/>
        <v>1.7000000000000348E-2</v>
      </c>
      <c r="T75" s="1">
        <f t="shared" si="20"/>
        <v>2.1125000000000171E-2</v>
      </c>
      <c r="U75" s="1">
        <f t="shared" si="21"/>
        <v>1.0000683570386493E-2</v>
      </c>
    </row>
    <row r="76" spans="3:21">
      <c r="C76">
        <v>121</v>
      </c>
      <c r="D76">
        <v>6.0129999999999999</v>
      </c>
      <c r="E76">
        <f t="shared" si="12"/>
        <v>4.0000000000000036E-2</v>
      </c>
      <c r="F76">
        <v>7.3810000000000002</v>
      </c>
      <c r="G76">
        <f t="shared" si="13"/>
        <v>4.7000000000000597E-2</v>
      </c>
      <c r="H76">
        <v>7.6820000000000004</v>
      </c>
      <c r="I76">
        <f t="shared" si="14"/>
        <v>2.4000000000000021E-2</v>
      </c>
      <c r="J76">
        <v>9.0050000000000008</v>
      </c>
      <c r="K76">
        <f t="shared" si="15"/>
        <v>9.2999999999999972E-2</v>
      </c>
      <c r="L76">
        <v>8.016</v>
      </c>
      <c r="M76">
        <f t="shared" si="16"/>
        <v>6.9999999999996732E-3</v>
      </c>
      <c r="N76">
        <v>7.9020000000000001</v>
      </c>
      <c r="O76">
        <f t="shared" si="17"/>
        <v>4.4000000000000483E-2</v>
      </c>
      <c r="P76">
        <v>6.9669999999999996</v>
      </c>
      <c r="Q76">
        <f t="shared" si="18"/>
        <v>3.3999999999999808E-2</v>
      </c>
      <c r="R76">
        <v>7.8440000000000003</v>
      </c>
      <c r="S76">
        <f t="shared" si="19"/>
        <v>1.9000000000000128E-2</v>
      </c>
      <c r="T76" s="1">
        <f t="shared" si="20"/>
        <v>3.850000000000009E-2</v>
      </c>
      <c r="U76" s="1">
        <f t="shared" si="21"/>
        <v>8.5494882887808214E-3</v>
      </c>
    </row>
    <row r="77" spans="3:21">
      <c r="C77">
        <v>122</v>
      </c>
      <c r="D77">
        <v>6.0910000000000002</v>
      </c>
      <c r="E77">
        <f t="shared" si="12"/>
        <v>7.8000000000000291E-2</v>
      </c>
      <c r="F77">
        <v>7.3810000000000002</v>
      </c>
      <c r="G77">
        <f t="shared" si="13"/>
        <v>0</v>
      </c>
      <c r="H77">
        <v>7.6980000000000004</v>
      </c>
      <c r="I77">
        <f t="shared" si="14"/>
        <v>1.6000000000000014E-2</v>
      </c>
      <c r="J77">
        <v>9.0310000000000006</v>
      </c>
      <c r="K77">
        <f t="shared" si="15"/>
        <v>2.5999999999999801E-2</v>
      </c>
      <c r="L77">
        <v>8.0429999999999993</v>
      </c>
      <c r="M77">
        <f t="shared" si="16"/>
        <v>2.6999999999999247E-2</v>
      </c>
      <c r="N77">
        <v>7.9020000000000001</v>
      </c>
      <c r="O77">
        <f t="shared" si="17"/>
        <v>0</v>
      </c>
      <c r="P77">
        <v>6.9969999999999999</v>
      </c>
      <c r="Q77">
        <f t="shared" si="18"/>
        <v>3.0000000000000249E-2</v>
      </c>
      <c r="R77">
        <v>7.9109999999999996</v>
      </c>
      <c r="S77">
        <f t="shared" si="19"/>
        <v>6.6999999999999282E-2</v>
      </c>
      <c r="T77" s="1">
        <f t="shared" si="20"/>
        <v>3.0499999999999861E-2</v>
      </c>
      <c r="U77" s="1">
        <f t="shared" si="21"/>
        <v>9.4306680569299899E-3</v>
      </c>
    </row>
    <row r="78" spans="3:21">
      <c r="C78">
        <v>123</v>
      </c>
      <c r="D78">
        <v>6.0990000000000002</v>
      </c>
      <c r="E78">
        <f t="shared" si="12"/>
        <v>8.0000000000000071E-3</v>
      </c>
      <c r="F78">
        <v>7.3879999999999999</v>
      </c>
      <c r="G78">
        <f t="shared" si="13"/>
        <v>6.9999999999996732E-3</v>
      </c>
      <c r="H78">
        <v>7.7089999999999996</v>
      </c>
      <c r="I78">
        <f t="shared" si="14"/>
        <v>1.0999999999999233E-2</v>
      </c>
      <c r="J78">
        <v>9.077</v>
      </c>
      <c r="K78">
        <f t="shared" si="15"/>
        <v>4.5999999999999375E-2</v>
      </c>
      <c r="L78">
        <v>8.0960000000000001</v>
      </c>
      <c r="M78">
        <f t="shared" si="16"/>
        <v>5.3000000000000824E-2</v>
      </c>
      <c r="N78">
        <v>7.9409999999999998</v>
      </c>
      <c r="O78">
        <f t="shared" si="17"/>
        <v>3.8999999999999702E-2</v>
      </c>
      <c r="P78">
        <v>7.0330000000000004</v>
      </c>
      <c r="Q78">
        <f t="shared" si="18"/>
        <v>3.6000000000000476E-2</v>
      </c>
      <c r="R78">
        <v>8.0129999999999999</v>
      </c>
      <c r="S78">
        <f t="shared" si="19"/>
        <v>0.10200000000000031</v>
      </c>
      <c r="T78" s="1">
        <f t="shared" si="20"/>
        <v>3.774999999999995E-2</v>
      </c>
      <c r="U78" s="1">
        <f t="shared" si="21"/>
        <v>1.0442925236733326E-2</v>
      </c>
    </row>
    <row r="79" spans="3:21">
      <c r="C79">
        <v>124</v>
      </c>
      <c r="D79">
        <v>6.0990000000000002</v>
      </c>
      <c r="E79">
        <f t="shared" si="12"/>
        <v>0</v>
      </c>
      <c r="F79">
        <v>7.4139999999999997</v>
      </c>
      <c r="G79">
        <f t="shared" si="13"/>
        <v>2.5999999999999801E-2</v>
      </c>
      <c r="H79">
        <v>7.7960000000000003</v>
      </c>
      <c r="I79">
        <f t="shared" si="14"/>
        <v>8.7000000000000632E-2</v>
      </c>
      <c r="J79">
        <v>9.1329999999999991</v>
      </c>
      <c r="K79">
        <f t="shared" si="15"/>
        <v>5.5999999999999162E-2</v>
      </c>
      <c r="L79">
        <v>8.1649999999999991</v>
      </c>
      <c r="M79">
        <f t="shared" si="16"/>
        <v>6.8999999999999062E-2</v>
      </c>
      <c r="N79">
        <v>7.9809999999999999</v>
      </c>
      <c r="O79">
        <f t="shared" si="17"/>
        <v>4.0000000000000036E-2</v>
      </c>
      <c r="P79">
        <v>7.0330000000000004</v>
      </c>
      <c r="Q79">
        <f t="shared" si="18"/>
        <v>0</v>
      </c>
      <c r="R79">
        <v>8.0500000000000007</v>
      </c>
      <c r="S79">
        <f t="shared" si="19"/>
        <v>3.700000000000081E-2</v>
      </c>
      <c r="T79" s="1">
        <f t="shared" si="20"/>
        <v>3.9374999999999938E-2</v>
      </c>
      <c r="U79" s="1">
        <f t="shared" si="21"/>
        <v>1.0237702226329875E-2</v>
      </c>
    </row>
    <row r="80" spans="3:21">
      <c r="C80">
        <v>125</v>
      </c>
      <c r="D80">
        <v>6.0990000000000002</v>
      </c>
      <c r="E80">
        <f t="shared" si="12"/>
        <v>0</v>
      </c>
      <c r="F80">
        <v>7.42</v>
      </c>
      <c r="G80">
        <f t="shared" si="13"/>
        <v>6.0000000000002274E-3</v>
      </c>
      <c r="H80">
        <v>7.8869999999999996</v>
      </c>
      <c r="I80">
        <f t="shared" si="14"/>
        <v>9.0999999999999304E-2</v>
      </c>
      <c r="J80">
        <v>9.2029999999999994</v>
      </c>
      <c r="K80">
        <f t="shared" si="15"/>
        <v>7.0000000000000284E-2</v>
      </c>
      <c r="L80">
        <v>8.1980000000000004</v>
      </c>
      <c r="M80">
        <f t="shared" si="16"/>
        <v>3.3000000000001251E-2</v>
      </c>
      <c r="N80">
        <v>7.99</v>
      </c>
      <c r="O80">
        <f t="shared" si="17"/>
        <v>9.0000000000003411E-3</v>
      </c>
      <c r="P80">
        <v>7.056</v>
      </c>
      <c r="Q80">
        <f t="shared" si="18"/>
        <v>2.2999999999999687E-2</v>
      </c>
      <c r="R80">
        <v>8.1020000000000003</v>
      </c>
      <c r="S80">
        <f t="shared" si="19"/>
        <v>5.1999999999999602E-2</v>
      </c>
      <c r="T80" s="1">
        <f t="shared" si="20"/>
        <v>3.5500000000000087E-2</v>
      </c>
      <c r="U80" s="1">
        <f t="shared" si="21"/>
        <v>1.0852707035574047E-2</v>
      </c>
    </row>
    <row r="81" spans="3:21">
      <c r="C81">
        <v>126</v>
      </c>
      <c r="D81">
        <v>6.0990000000000002</v>
      </c>
      <c r="E81">
        <f t="shared" si="12"/>
        <v>0</v>
      </c>
      <c r="F81">
        <v>7.42</v>
      </c>
      <c r="G81">
        <f t="shared" si="13"/>
        <v>0</v>
      </c>
      <c r="H81">
        <v>7.9219999999999997</v>
      </c>
      <c r="I81">
        <f t="shared" si="14"/>
        <v>3.5000000000000142E-2</v>
      </c>
      <c r="J81">
        <v>9.3710000000000004</v>
      </c>
      <c r="K81">
        <f t="shared" si="15"/>
        <v>0.16800000000000104</v>
      </c>
      <c r="L81">
        <v>8.2059999999999995</v>
      </c>
      <c r="M81">
        <f t="shared" si="16"/>
        <v>7.9999999999991189E-3</v>
      </c>
      <c r="N81">
        <v>7.99</v>
      </c>
      <c r="O81">
        <f t="shared" si="17"/>
        <v>0</v>
      </c>
      <c r="P81">
        <v>7.2229999999999999</v>
      </c>
      <c r="Q81">
        <f t="shared" si="18"/>
        <v>0.16699999999999982</v>
      </c>
      <c r="R81">
        <v>8.1240000000000006</v>
      </c>
      <c r="S81">
        <f t="shared" si="19"/>
        <v>2.2000000000000242E-2</v>
      </c>
      <c r="T81" s="1">
        <f t="shared" si="20"/>
        <v>5.0000000000000044E-2</v>
      </c>
      <c r="U81" s="1">
        <f t="shared" si="21"/>
        <v>2.4330407929173816E-2</v>
      </c>
    </row>
    <row r="82" spans="3:21">
      <c r="C82">
        <v>127</v>
      </c>
      <c r="D82">
        <v>6.1349999999999998</v>
      </c>
      <c r="E82">
        <f t="shared" si="12"/>
        <v>3.5999999999999588E-2</v>
      </c>
      <c r="F82">
        <v>7.4290000000000003</v>
      </c>
      <c r="G82">
        <f t="shared" si="13"/>
        <v>9.0000000000003411E-3</v>
      </c>
      <c r="H82">
        <v>7.9710000000000001</v>
      </c>
      <c r="I82">
        <f t="shared" si="14"/>
        <v>4.9000000000000377E-2</v>
      </c>
      <c r="J82">
        <v>9.3979999999999997</v>
      </c>
      <c r="K82">
        <f t="shared" si="15"/>
        <v>2.6999999999999247E-2</v>
      </c>
      <c r="L82">
        <v>8.2539999999999996</v>
      </c>
      <c r="M82">
        <f t="shared" si="16"/>
        <v>4.8000000000000043E-2</v>
      </c>
      <c r="N82">
        <v>8.0559999999999992</v>
      </c>
      <c r="O82">
        <f t="shared" si="17"/>
        <v>6.5999999999998948E-2</v>
      </c>
      <c r="P82">
        <v>7.306</v>
      </c>
      <c r="Q82">
        <f t="shared" si="18"/>
        <v>8.3000000000000185E-2</v>
      </c>
      <c r="R82">
        <v>8.157</v>
      </c>
      <c r="S82">
        <f t="shared" si="19"/>
        <v>3.2999999999999474E-2</v>
      </c>
      <c r="T82" s="1">
        <f t="shared" si="20"/>
        <v>4.3874999999999775E-2</v>
      </c>
      <c r="U82" s="1">
        <f t="shared" si="21"/>
        <v>7.6494229766041737E-3</v>
      </c>
    </row>
    <row r="83" spans="3:21">
      <c r="C83">
        <v>128</v>
      </c>
      <c r="D83">
        <v>6.1580000000000004</v>
      </c>
      <c r="E83">
        <f t="shared" si="12"/>
        <v>2.3000000000000576E-2</v>
      </c>
      <c r="F83">
        <v>7.4720000000000004</v>
      </c>
      <c r="G83">
        <f t="shared" si="13"/>
        <v>4.3000000000000149E-2</v>
      </c>
      <c r="H83">
        <v>8.0440000000000005</v>
      </c>
      <c r="I83">
        <f t="shared" si="14"/>
        <v>7.3000000000000398E-2</v>
      </c>
      <c r="J83">
        <v>9.3979999999999997</v>
      </c>
      <c r="K83">
        <f t="shared" si="15"/>
        <v>0</v>
      </c>
      <c r="L83">
        <v>8.3070000000000004</v>
      </c>
      <c r="M83">
        <f t="shared" si="16"/>
        <v>5.3000000000000824E-2</v>
      </c>
      <c r="N83">
        <v>8.0559999999999992</v>
      </c>
      <c r="O83">
        <f t="shared" si="17"/>
        <v>0</v>
      </c>
      <c r="P83">
        <v>7.4089999999999998</v>
      </c>
      <c r="Q83">
        <f t="shared" si="18"/>
        <v>0.10299999999999976</v>
      </c>
      <c r="R83">
        <v>8.2040000000000006</v>
      </c>
      <c r="S83">
        <f t="shared" si="19"/>
        <v>4.7000000000000597E-2</v>
      </c>
      <c r="T83" s="1">
        <f t="shared" si="20"/>
        <v>4.2750000000000288E-2</v>
      </c>
      <c r="U83" s="1">
        <f t="shared" si="21"/>
        <v>1.1668266259389179E-2</v>
      </c>
    </row>
    <row r="84" spans="3:21">
      <c r="C84">
        <v>129</v>
      </c>
      <c r="D84">
        <v>6.1580000000000004</v>
      </c>
      <c r="E84">
        <f t="shared" si="12"/>
        <v>0</v>
      </c>
      <c r="F84">
        <v>7.5330000000000004</v>
      </c>
      <c r="G84">
        <f t="shared" si="13"/>
        <v>6.0999999999999943E-2</v>
      </c>
      <c r="H84">
        <v>8.0730000000000004</v>
      </c>
      <c r="I84">
        <f t="shared" si="14"/>
        <v>2.8999999999999915E-2</v>
      </c>
      <c r="J84">
        <v>9.4190000000000005</v>
      </c>
      <c r="K84">
        <f t="shared" si="15"/>
        <v>2.1000000000000796E-2</v>
      </c>
      <c r="L84">
        <v>8.3650000000000002</v>
      </c>
      <c r="M84">
        <f t="shared" si="16"/>
        <v>5.7999999999999829E-2</v>
      </c>
      <c r="N84">
        <v>8.0559999999999992</v>
      </c>
      <c r="O84">
        <f t="shared" si="17"/>
        <v>0</v>
      </c>
      <c r="P84">
        <v>7.5439999999999996</v>
      </c>
      <c r="Q84">
        <f t="shared" si="18"/>
        <v>0.13499999999999979</v>
      </c>
      <c r="R84">
        <v>8.2550000000000008</v>
      </c>
      <c r="S84">
        <f t="shared" si="19"/>
        <v>5.1000000000000156E-2</v>
      </c>
      <c r="T84" s="1">
        <f t="shared" si="20"/>
        <v>4.4375000000000053E-2</v>
      </c>
      <c r="U84" s="1">
        <f t="shared" si="21"/>
        <v>1.4491309356817925E-2</v>
      </c>
    </row>
    <row r="85" spans="3:21">
      <c r="C85">
        <v>130</v>
      </c>
      <c r="D85">
        <v>6.1790000000000003</v>
      </c>
      <c r="E85">
        <f t="shared" si="12"/>
        <v>2.0999999999999908E-2</v>
      </c>
      <c r="F85">
        <v>7.6180000000000003</v>
      </c>
      <c r="G85">
        <f t="shared" si="13"/>
        <v>8.4999999999999964E-2</v>
      </c>
      <c r="H85">
        <v>8.15</v>
      </c>
      <c r="I85">
        <f t="shared" si="14"/>
        <v>7.6999999999999957E-2</v>
      </c>
      <c r="J85">
        <v>9.4890000000000008</v>
      </c>
      <c r="K85">
        <f t="shared" si="15"/>
        <v>7.0000000000000284E-2</v>
      </c>
      <c r="L85">
        <v>8.3770000000000007</v>
      </c>
      <c r="M85">
        <f t="shared" si="16"/>
        <v>1.2000000000000455E-2</v>
      </c>
      <c r="N85">
        <v>8.173</v>
      </c>
      <c r="O85">
        <f t="shared" si="17"/>
        <v>0.11700000000000088</v>
      </c>
      <c r="P85">
        <v>7.6929999999999996</v>
      </c>
      <c r="Q85">
        <f t="shared" si="18"/>
        <v>0.14900000000000002</v>
      </c>
      <c r="R85">
        <v>8.2550000000000008</v>
      </c>
      <c r="S85">
        <f t="shared" si="19"/>
        <v>0</v>
      </c>
      <c r="T85" s="1">
        <f t="shared" si="20"/>
        <v>6.6375000000000184E-2</v>
      </c>
      <c r="U85" s="1">
        <f t="shared" si="21"/>
        <v>1.7358299077818676E-2</v>
      </c>
    </row>
    <row r="86" spans="3:21">
      <c r="C86">
        <v>131</v>
      </c>
      <c r="D86">
        <v>6.234</v>
      </c>
      <c r="E86">
        <f t="shared" si="12"/>
        <v>5.4999999999999716E-2</v>
      </c>
      <c r="F86">
        <v>7.6360000000000001</v>
      </c>
      <c r="G86">
        <f t="shared" si="13"/>
        <v>1.7999999999999794E-2</v>
      </c>
      <c r="H86">
        <v>8.17</v>
      </c>
      <c r="I86">
        <f t="shared" si="14"/>
        <v>1.9999999999999574E-2</v>
      </c>
      <c r="J86">
        <v>9.4890000000000008</v>
      </c>
      <c r="K86">
        <f t="shared" si="15"/>
        <v>0</v>
      </c>
      <c r="L86">
        <v>8.484</v>
      </c>
      <c r="M86">
        <f t="shared" si="16"/>
        <v>0.10699999999999932</v>
      </c>
      <c r="N86">
        <v>8.202</v>
      </c>
      <c r="O86">
        <f t="shared" si="17"/>
        <v>2.8999999999999915E-2</v>
      </c>
      <c r="P86">
        <v>7.7220000000000004</v>
      </c>
      <c r="Q86">
        <f t="shared" si="18"/>
        <v>2.9000000000000803E-2</v>
      </c>
      <c r="R86">
        <v>8.2729999999999997</v>
      </c>
      <c r="S86">
        <f t="shared" si="19"/>
        <v>1.7999999999998906E-2</v>
      </c>
      <c r="T86" s="1">
        <f t="shared" si="20"/>
        <v>3.4499999999999753E-2</v>
      </c>
      <c r="U86" s="1">
        <f t="shared" si="21"/>
        <v>1.0955877418080169E-2</v>
      </c>
    </row>
    <row r="87" spans="3:21">
      <c r="C87">
        <v>132</v>
      </c>
      <c r="D87">
        <v>6.2430000000000003</v>
      </c>
      <c r="E87">
        <f t="shared" si="12"/>
        <v>9.0000000000003411E-3</v>
      </c>
      <c r="F87">
        <v>7.6429999999999998</v>
      </c>
      <c r="G87">
        <f t="shared" si="13"/>
        <v>6.9999999999996732E-3</v>
      </c>
      <c r="H87">
        <v>8.1969999999999992</v>
      </c>
      <c r="I87">
        <f t="shared" si="14"/>
        <v>2.6999999999999247E-2</v>
      </c>
      <c r="J87">
        <v>9.5380000000000003</v>
      </c>
      <c r="K87">
        <f t="shared" si="15"/>
        <v>4.8999999999999488E-2</v>
      </c>
      <c r="L87">
        <v>8.5310000000000006</v>
      </c>
      <c r="M87">
        <f t="shared" si="16"/>
        <v>4.7000000000000597E-2</v>
      </c>
      <c r="N87">
        <v>8.202</v>
      </c>
      <c r="O87">
        <f t="shared" si="17"/>
        <v>0</v>
      </c>
      <c r="P87">
        <v>7.7220000000000004</v>
      </c>
      <c r="Q87">
        <f t="shared" si="18"/>
        <v>0</v>
      </c>
      <c r="R87">
        <v>8.2880000000000003</v>
      </c>
      <c r="S87">
        <f t="shared" si="19"/>
        <v>1.5000000000000568E-2</v>
      </c>
      <c r="T87" s="1">
        <f t="shared" si="20"/>
        <v>1.9249999999999989E-2</v>
      </c>
      <c r="U87" s="1">
        <f t="shared" si="21"/>
        <v>6.5305771184482444E-3</v>
      </c>
    </row>
    <row r="88" spans="3:21">
      <c r="C88">
        <v>133</v>
      </c>
      <c r="D88">
        <v>6.2430000000000003</v>
      </c>
      <c r="E88">
        <f t="shared" si="12"/>
        <v>0</v>
      </c>
      <c r="F88">
        <v>7.6660000000000004</v>
      </c>
      <c r="G88">
        <f t="shared" si="13"/>
        <v>2.3000000000000576E-2</v>
      </c>
      <c r="H88">
        <v>8.2040000000000006</v>
      </c>
      <c r="I88">
        <f t="shared" si="14"/>
        <v>7.0000000000014495E-3</v>
      </c>
      <c r="J88">
        <v>9.6199999999999992</v>
      </c>
      <c r="K88">
        <f t="shared" si="15"/>
        <v>8.1999999999998963E-2</v>
      </c>
      <c r="L88">
        <v>8.5839999999999996</v>
      </c>
      <c r="M88">
        <f t="shared" si="16"/>
        <v>5.2999999999999048E-2</v>
      </c>
      <c r="N88">
        <v>8.2579999999999991</v>
      </c>
      <c r="O88">
        <f t="shared" si="17"/>
        <v>5.5999999999999162E-2</v>
      </c>
      <c r="P88">
        <v>7.8150000000000004</v>
      </c>
      <c r="Q88">
        <f t="shared" si="18"/>
        <v>9.2999999999999972E-2</v>
      </c>
      <c r="R88">
        <v>8.3170000000000002</v>
      </c>
      <c r="S88">
        <f t="shared" si="19"/>
        <v>2.8999999999999915E-2</v>
      </c>
      <c r="T88" s="1">
        <f t="shared" si="20"/>
        <v>4.2874999999999885E-2</v>
      </c>
      <c r="U88" s="1">
        <f t="shared" si="21"/>
        <v>1.1201893673615907E-2</v>
      </c>
    </row>
    <row r="89" spans="3:21">
      <c r="C89">
        <v>134</v>
      </c>
      <c r="D89">
        <v>6.2969999999999997</v>
      </c>
      <c r="E89">
        <f t="shared" si="12"/>
        <v>5.3999999999999382E-2</v>
      </c>
      <c r="F89">
        <v>7.6710000000000003</v>
      </c>
      <c r="G89">
        <f t="shared" si="13"/>
        <v>4.9999999999998934E-3</v>
      </c>
      <c r="H89">
        <v>8.2040000000000006</v>
      </c>
      <c r="I89">
        <f t="shared" si="14"/>
        <v>0</v>
      </c>
      <c r="J89">
        <v>9.6679999999999993</v>
      </c>
      <c r="K89">
        <f t="shared" si="15"/>
        <v>4.8000000000000043E-2</v>
      </c>
      <c r="L89">
        <v>8.5869999999999997</v>
      </c>
      <c r="M89">
        <f t="shared" si="16"/>
        <v>3.0000000000001137E-3</v>
      </c>
      <c r="N89">
        <v>8.2650000000000006</v>
      </c>
      <c r="O89">
        <f t="shared" si="17"/>
        <v>7.0000000000014495E-3</v>
      </c>
      <c r="P89">
        <v>7.84</v>
      </c>
      <c r="Q89">
        <f t="shared" si="18"/>
        <v>2.4999999999999467E-2</v>
      </c>
      <c r="R89">
        <v>8.3170000000000002</v>
      </c>
      <c r="S89">
        <f t="shared" si="19"/>
        <v>0</v>
      </c>
      <c r="T89" s="1">
        <f t="shared" si="20"/>
        <v>1.7750000000000044E-2</v>
      </c>
      <c r="U89" s="1">
        <f t="shared" si="21"/>
        <v>7.2967244363480472E-3</v>
      </c>
    </row>
    <row r="90" spans="3:21">
      <c r="C90">
        <v>135</v>
      </c>
      <c r="D90">
        <v>6.2969999999999997</v>
      </c>
      <c r="E90">
        <f t="shared" si="12"/>
        <v>0</v>
      </c>
      <c r="F90">
        <v>7.69</v>
      </c>
      <c r="G90">
        <f t="shared" si="13"/>
        <v>1.9000000000000128E-2</v>
      </c>
      <c r="H90">
        <v>8.2040000000000006</v>
      </c>
      <c r="I90">
        <f t="shared" si="14"/>
        <v>0</v>
      </c>
      <c r="J90">
        <v>9.766</v>
      </c>
      <c r="K90">
        <f t="shared" si="15"/>
        <v>9.8000000000000753E-2</v>
      </c>
      <c r="L90">
        <v>8.6039999999999992</v>
      </c>
      <c r="M90">
        <f t="shared" si="16"/>
        <v>1.699999999999946E-2</v>
      </c>
      <c r="N90">
        <v>8.2889999999999997</v>
      </c>
      <c r="O90">
        <f t="shared" si="17"/>
        <v>2.3999999999999133E-2</v>
      </c>
      <c r="P90">
        <v>7.85</v>
      </c>
      <c r="Q90">
        <f t="shared" si="18"/>
        <v>9.9999999999997868E-3</v>
      </c>
      <c r="R90">
        <v>8.343</v>
      </c>
      <c r="S90">
        <f t="shared" si="19"/>
        <v>2.5999999999999801E-2</v>
      </c>
      <c r="T90" s="1">
        <f t="shared" si="20"/>
        <v>2.4249999999999883E-2</v>
      </c>
      <c r="U90" s="1">
        <f t="shared" si="21"/>
        <v>1.0384408384689129E-2</v>
      </c>
    </row>
    <row r="91" spans="3:21">
      <c r="C91">
        <v>136</v>
      </c>
      <c r="D91">
        <v>6.3259999999999996</v>
      </c>
      <c r="E91">
        <f t="shared" si="12"/>
        <v>2.8999999999999915E-2</v>
      </c>
      <c r="F91">
        <v>7.69</v>
      </c>
      <c r="G91">
        <f t="shared" si="13"/>
        <v>0</v>
      </c>
      <c r="H91">
        <v>8.2050000000000001</v>
      </c>
      <c r="I91">
        <f t="shared" si="14"/>
        <v>9.9999999999944578E-4</v>
      </c>
      <c r="J91">
        <v>9.766</v>
      </c>
      <c r="K91">
        <f t="shared" si="15"/>
        <v>0</v>
      </c>
      <c r="L91">
        <v>8.657</v>
      </c>
      <c r="M91">
        <f t="shared" si="16"/>
        <v>5.3000000000000824E-2</v>
      </c>
      <c r="N91">
        <v>8.3119999999999994</v>
      </c>
      <c r="O91">
        <f t="shared" si="17"/>
        <v>2.2999999999999687E-2</v>
      </c>
      <c r="P91">
        <v>7.9080000000000004</v>
      </c>
      <c r="Q91">
        <f t="shared" si="18"/>
        <v>5.8000000000000718E-2</v>
      </c>
      <c r="R91">
        <v>8.3930000000000007</v>
      </c>
      <c r="S91">
        <f t="shared" si="19"/>
        <v>5.0000000000000711E-2</v>
      </c>
      <c r="T91" s="1">
        <f t="shared" si="20"/>
        <v>2.6750000000000163E-2</v>
      </c>
      <c r="U91" s="1">
        <f t="shared" si="21"/>
        <v>8.2153628952105553E-3</v>
      </c>
    </row>
    <row r="92" spans="3:21">
      <c r="C92">
        <v>137</v>
      </c>
      <c r="D92">
        <v>6.3470000000000004</v>
      </c>
      <c r="E92">
        <f t="shared" si="12"/>
        <v>2.1000000000000796E-2</v>
      </c>
      <c r="F92">
        <v>7.6980000000000004</v>
      </c>
      <c r="G92">
        <f t="shared" si="13"/>
        <v>8.0000000000000071E-3</v>
      </c>
      <c r="H92">
        <v>8.2569999999999997</v>
      </c>
      <c r="I92">
        <f t="shared" si="14"/>
        <v>5.1999999999999602E-2</v>
      </c>
      <c r="J92">
        <v>9.8360000000000003</v>
      </c>
      <c r="K92">
        <f t="shared" si="15"/>
        <v>7.0000000000000284E-2</v>
      </c>
      <c r="L92">
        <v>8.657</v>
      </c>
      <c r="M92">
        <f t="shared" si="16"/>
        <v>0</v>
      </c>
      <c r="N92">
        <v>8.3840000000000003</v>
      </c>
      <c r="O92">
        <f t="shared" si="17"/>
        <v>7.2000000000000952E-2</v>
      </c>
      <c r="P92">
        <v>8.1010000000000009</v>
      </c>
      <c r="Q92">
        <f t="shared" si="18"/>
        <v>0.1930000000000005</v>
      </c>
      <c r="R92">
        <v>8.3989999999999991</v>
      </c>
      <c r="S92">
        <f t="shared" si="19"/>
        <v>5.999999999998451E-3</v>
      </c>
      <c r="T92" s="1">
        <f t="shared" si="20"/>
        <v>5.2750000000000075E-2</v>
      </c>
      <c r="U92" s="1">
        <f t="shared" si="21"/>
        <v>2.1034755465657411E-2</v>
      </c>
    </row>
    <row r="93" spans="3:21">
      <c r="C93">
        <v>138</v>
      </c>
      <c r="D93">
        <v>6.4</v>
      </c>
      <c r="E93">
        <f t="shared" si="12"/>
        <v>5.2999999999999936E-2</v>
      </c>
      <c r="F93">
        <v>7.72</v>
      </c>
      <c r="G93">
        <f t="shared" si="13"/>
        <v>2.1999999999999353E-2</v>
      </c>
      <c r="H93">
        <v>8.2569999999999997</v>
      </c>
      <c r="I93">
        <f t="shared" si="14"/>
        <v>0</v>
      </c>
      <c r="J93">
        <v>9.8360000000000003</v>
      </c>
      <c r="K93">
        <f t="shared" si="15"/>
        <v>0</v>
      </c>
      <c r="L93">
        <v>8.6820000000000004</v>
      </c>
      <c r="M93">
        <f t="shared" si="16"/>
        <v>2.5000000000000355E-2</v>
      </c>
      <c r="N93">
        <v>8.3840000000000003</v>
      </c>
      <c r="O93">
        <f t="shared" si="17"/>
        <v>0</v>
      </c>
      <c r="P93">
        <v>8.1080000000000005</v>
      </c>
      <c r="Q93">
        <f t="shared" si="18"/>
        <v>6.9999999999996732E-3</v>
      </c>
      <c r="R93">
        <v>8.4860000000000007</v>
      </c>
      <c r="S93">
        <f t="shared" si="19"/>
        <v>8.7000000000001521E-2</v>
      </c>
      <c r="T93" s="1">
        <f t="shared" si="20"/>
        <v>2.4250000000000105E-2</v>
      </c>
      <c r="U93" s="1">
        <f t="shared" si="21"/>
        <v>1.033161107959466E-2</v>
      </c>
    </row>
    <row r="94" spans="3:21">
      <c r="C94">
        <v>139</v>
      </c>
      <c r="D94">
        <v>6.4</v>
      </c>
      <c r="E94">
        <f t="shared" si="12"/>
        <v>0</v>
      </c>
      <c r="F94">
        <v>7.72</v>
      </c>
      <c r="G94">
        <f t="shared" si="13"/>
        <v>0</v>
      </c>
      <c r="H94">
        <v>8.2569999999999997</v>
      </c>
      <c r="I94">
        <f t="shared" si="14"/>
        <v>0</v>
      </c>
      <c r="J94">
        <v>9.8580000000000005</v>
      </c>
      <c r="K94">
        <f t="shared" si="15"/>
        <v>2.2000000000000242E-2</v>
      </c>
      <c r="L94">
        <v>8.6820000000000004</v>
      </c>
      <c r="M94">
        <f t="shared" si="16"/>
        <v>0</v>
      </c>
      <c r="N94">
        <v>8.4039999999999999</v>
      </c>
      <c r="O94">
        <f t="shared" si="17"/>
        <v>1.9999999999999574E-2</v>
      </c>
      <c r="P94">
        <v>8.2270000000000003</v>
      </c>
      <c r="Q94">
        <f t="shared" si="18"/>
        <v>0.11899999999999977</v>
      </c>
      <c r="R94">
        <v>8.4860000000000007</v>
      </c>
      <c r="S94">
        <f t="shared" si="19"/>
        <v>0</v>
      </c>
      <c r="T94" s="1">
        <f t="shared" si="20"/>
        <v>2.0124999999999948E-2</v>
      </c>
      <c r="U94" s="1">
        <f t="shared" si="21"/>
        <v>1.3581280200150475E-2</v>
      </c>
    </row>
    <row r="95" spans="3:21">
      <c r="C95">
        <v>140</v>
      </c>
      <c r="D95">
        <v>6.4489999999999998</v>
      </c>
      <c r="E95">
        <f t="shared" si="12"/>
        <v>4.8999999999999488E-2</v>
      </c>
      <c r="F95">
        <v>7.72</v>
      </c>
      <c r="G95">
        <f t="shared" si="13"/>
        <v>0</v>
      </c>
      <c r="H95">
        <v>8.2569999999999997</v>
      </c>
      <c r="I95">
        <f t="shared" si="14"/>
        <v>0</v>
      </c>
      <c r="J95">
        <v>9.8580000000000005</v>
      </c>
      <c r="K95">
        <f t="shared" si="15"/>
        <v>0</v>
      </c>
      <c r="L95">
        <v>8.6820000000000004</v>
      </c>
      <c r="M95">
        <f t="shared" si="16"/>
        <v>0</v>
      </c>
      <c r="N95">
        <v>8.4730000000000008</v>
      </c>
      <c r="O95">
        <f t="shared" si="17"/>
        <v>6.9000000000000838E-2</v>
      </c>
      <c r="P95">
        <v>8.2460000000000004</v>
      </c>
      <c r="Q95">
        <f t="shared" si="18"/>
        <v>1.9000000000000128E-2</v>
      </c>
      <c r="R95">
        <v>8.5549999999999997</v>
      </c>
      <c r="S95">
        <f t="shared" si="19"/>
        <v>6.8999999999999062E-2</v>
      </c>
      <c r="T95" s="1">
        <f t="shared" si="20"/>
        <v>2.574999999999994E-2</v>
      </c>
      <c r="U95" s="1">
        <f t="shared" si="21"/>
        <v>1.0442925236733215E-2</v>
      </c>
    </row>
    <row r="96" spans="3:21">
      <c r="C96">
        <v>141</v>
      </c>
      <c r="D96">
        <v>6.4539999999999997</v>
      </c>
      <c r="E96">
        <f t="shared" si="12"/>
        <v>4.9999999999998934E-3</v>
      </c>
      <c r="F96">
        <v>7.72</v>
      </c>
      <c r="G96">
        <f t="shared" si="13"/>
        <v>0</v>
      </c>
      <c r="H96">
        <v>8.2569999999999997</v>
      </c>
      <c r="I96">
        <f t="shared" si="14"/>
        <v>0</v>
      </c>
      <c r="J96">
        <v>9.8580000000000005</v>
      </c>
      <c r="K96">
        <f t="shared" si="15"/>
        <v>0</v>
      </c>
      <c r="L96">
        <v>8.6820000000000004</v>
      </c>
      <c r="M96">
        <f t="shared" si="16"/>
        <v>0</v>
      </c>
      <c r="N96">
        <v>8.4730000000000008</v>
      </c>
      <c r="O96">
        <f t="shared" si="17"/>
        <v>0</v>
      </c>
      <c r="P96">
        <v>8.2799999999999994</v>
      </c>
      <c r="Q96">
        <f t="shared" si="18"/>
        <v>3.399999999999892E-2</v>
      </c>
      <c r="R96">
        <v>8.625</v>
      </c>
      <c r="S96">
        <f t="shared" si="19"/>
        <v>7.0000000000000284E-2</v>
      </c>
      <c r="T96" s="1">
        <f t="shared" si="20"/>
        <v>1.3624999999999887E-2</v>
      </c>
      <c r="U96" s="1">
        <f t="shared" si="21"/>
        <v>8.4741103884124515E-3</v>
      </c>
    </row>
    <row r="97" spans="3:21">
      <c r="C97">
        <v>142</v>
      </c>
      <c r="D97">
        <v>6.5060000000000002</v>
      </c>
      <c r="E97">
        <f t="shared" si="12"/>
        <v>5.200000000000049E-2</v>
      </c>
      <c r="F97">
        <v>7.72</v>
      </c>
      <c r="G97">
        <f t="shared" si="13"/>
        <v>0</v>
      </c>
      <c r="H97">
        <v>8.2569999999999997</v>
      </c>
      <c r="I97">
        <f t="shared" si="14"/>
        <v>0</v>
      </c>
      <c r="J97">
        <v>9.9039999999999999</v>
      </c>
      <c r="K97">
        <f t="shared" si="15"/>
        <v>4.5999999999999375E-2</v>
      </c>
      <c r="L97">
        <v>8.6820000000000004</v>
      </c>
      <c r="M97">
        <f t="shared" si="16"/>
        <v>0</v>
      </c>
      <c r="N97">
        <v>8.4730000000000008</v>
      </c>
      <c r="O97">
        <f t="shared" si="17"/>
        <v>0</v>
      </c>
      <c r="P97">
        <v>8.3019999999999996</v>
      </c>
      <c r="Q97">
        <f t="shared" si="18"/>
        <v>2.2000000000000242E-2</v>
      </c>
      <c r="R97">
        <v>8.625</v>
      </c>
      <c r="S97">
        <f t="shared" si="19"/>
        <v>0</v>
      </c>
      <c r="T97" s="1">
        <f t="shared" si="20"/>
        <v>1.5000000000000013E-2</v>
      </c>
      <c r="U97" s="1">
        <f t="shared" si="21"/>
        <v>7.3993242934743703E-3</v>
      </c>
    </row>
    <row r="98" spans="3:21">
      <c r="C98">
        <v>143</v>
      </c>
      <c r="D98">
        <v>6.5060000000000002</v>
      </c>
      <c r="E98">
        <f t="shared" si="12"/>
        <v>0</v>
      </c>
      <c r="F98">
        <v>7.72</v>
      </c>
      <c r="G98">
        <f t="shared" si="13"/>
        <v>0</v>
      </c>
      <c r="H98">
        <v>8.2569999999999997</v>
      </c>
      <c r="I98">
        <f t="shared" si="14"/>
        <v>0</v>
      </c>
      <c r="J98">
        <v>9.9039999999999999</v>
      </c>
      <c r="K98">
        <f t="shared" si="15"/>
        <v>0</v>
      </c>
      <c r="L98">
        <v>8.6820000000000004</v>
      </c>
      <c r="M98">
        <f t="shared" si="16"/>
        <v>0</v>
      </c>
      <c r="N98">
        <v>8.4909999999999997</v>
      </c>
      <c r="O98">
        <f t="shared" si="17"/>
        <v>1.7999999999998906E-2</v>
      </c>
      <c r="P98">
        <v>8.343</v>
      </c>
      <c r="Q98">
        <f t="shared" si="18"/>
        <v>4.1000000000000369E-2</v>
      </c>
      <c r="R98">
        <v>8.625</v>
      </c>
      <c r="S98">
        <f t="shared" si="19"/>
        <v>0</v>
      </c>
      <c r="T98" s="1">
        <f t="shared" si="20"/>
        <v>7.3749999999999094E-3</v>
      </c>
      <c r="U98" s="1">
        <f t="shared" si="21"/>
        <v>4.952706015402087E-3</v>
      </c>
    </row>
    <row r="99" spans="3:21">
      <c r="C99">
        <v>144</v>
      </c>
      <c r="D99">
        <v>6.5060000000000002</v>
      </c>
      <c r="E99">
        <f t="shared" si="12"/>
        <v>0</v>
      </c>
      <c r="F99">
        <v>7.72</v>
      </c>
      <c r="G99">
        <f t="shared" si="13"/>
        <v>0</v>
      </c>
      <c r="H99">
        <v>8.2569999999999997</v>
      </c>
      <c r="I99">
        <f t="shared" si="14"/>
        <v>0</v>
      </c>
      <c r="J99">
        <v>9.9039999999999999</v>
      </c>
      <c r="K99">
        <f t="shared" si="15"/>
        <v>0</v>
      </c>
      <c r="L99">
        <v>8.6820000000000004</v>
      </c>
      <c r="M99">
        <f t="shared" si="16"/>
        <v>0</v>
      </c>
      <c r="N99">
        <v>8.4909999999999997</v>
      </c>
      <c r="O99">
        <f t="shared" si="17"/>
        <v>0</v>
      </c>
      <c r="P99">
        <v>8.3689999999999998</v>
      </c>
      <c r="Q99">
        <f t="shared" si="18"/>
        <v>2.5999999999999801E-2</v>
      </c>
      <c r="R99">
        <v>8.625</v>
      </c>
      <c r="S99">
        <f t="shared" si="19"/>
        <v>0</v>
      </c>
      <c r="T99" s="1">
        <f t="shared" si="20"/>
        <v>3.2499999999999751E-3</v>
      </c>
      <c r="U99" s="1">
        <f t="shared" si="21"/>
        <v>3.0400966267538037E-3</v>
      </c>
    </row>
  </sheetData>
  <phoneticPr fontId="1" type="noConversion"/>
  <pageMargins left="0.75" right="0.75" top="1" bottom="1" header="0.51180555555555596" footer="0.51180555555555596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82" workbookViewId="0">
      <selection activeCell="G95" sqref="G95"/>
    </sheetView>
  </sheetViews>
  <sheetFormatPr baseColWidth="10" defaultColWidth="8.83203125" defaultRowHeight="14" x14ac:dyDescent="0"/>
  <sheetData/>
  <phoneticPr fontId="1" type="noConversion"/>
  <pageMargins left="0.75" right="0.75" top="1" bottom="1" header="0.51180555555555596" footer="0.51180555555555596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test</vt:lpstr>
      <vt:lpstr>Ws.2</vt:lpstr>
      <vt:lpstr>elf3</vt:lpstr>
      <vt:lpstr>gi</vt:lpstr>
      <vt:lpstr>elf3 gi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Zhu</cp:lastModifiedBy>
  <dcterms:created xsi:type="dcterms:W3CDTF">2019-03-29T19:21:00Z</dcterms:created>
  <dcterms:modified xsi:type="dcterms:W3CDTF">2020-10-21T20:10:27Z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1033-10.2.0.5838</vt:lpwstr>
  </property>
</Properties>
</file>